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9200" windowHeight="10260"/>
  </bookViews>
  <sheets>
    <sheet name="Тит" sheetId="8" r:id="rId1"/>
    <sheet name="Пон" sheetId="1" r:id="rId2"/>
    <sheet name="Вт" sheetId="2" r:id="rId3"/>
    <sheet name="Ср" sheetId="3" r:id="rId4"/>
    <sheet name="Чт" sheetId="4" r:id="rId5"/>
    <sheet name="Пт" sheetId="5" r:id="rId6"/>
    <sheet name="итог 1" sheetId="6" r:id="rId7"/>
    <sheet name="Пн1" sheetId="9" r:id="rId8"/>
    <sheet name="Вт2" sheetId="13" r:id="rId9"/>
    <sheet name="Сре2" sheetId="10" r:id="rId10"/>
    <sheet name="Чт2" sheetId="11" r:id="rId11"/>
    <sheet name="Пт2" sheetId="12" r:id="rId12"/>
    <sheet name="Итог2" sheetId="7" r:id="rId13"/>
  </sheets>
  <calcPr calcId="162913"/>
</workbook>
</file>

<file path=xl/calcChain.xml><?xml version="1.0" encoding="utf-8"?>
<calcChain xmlns="http://schemas.openxmlformats.org/spreadsheetml/2006/main">
  <c r="J11" i="7" l="1"/>
  <c r="N11" i="7"/>
  <c r="L11" i="7"/>
  <c r="K11" i="7"/>
  <c r="F11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P6" i="7"/>
  <c r="O6" i="7"/>
  <c r="N6" i="7"/>
  <c r="M6" i="7"/>
  <c r="L6" i="7"/>
  <c r="K6" i="7"/>
  <c r="J6" i="7"/>
  <c r="H6" i="7"/>
  <c r="G6" i="7"/>
  <c r="F6" i="7"/>
  <c r="E6" i="7"/>
  <c r="D6" i="7"/>
  <c r="C6" i="7"/>
  <c r="B6" i="7"/>
  <c r="P5" i="7"/>
  <c r="O5" i="7"/>
  <c r="N5" i="7"/>
  <c r="L5" i="7"/>
  <c r="K5" i="7"/>
  <c r="J5" i="7"/>
  <c r="I5" i="7"/>
  <c r="H5" i="7"/>
  <c r="G5" i="7"/>
  <c r="F5" i="7"/>
  <c r="E5" i="7"/>
  <c r="C5" i="7"/>
  <c r="B5" i="7"/>
  <c r="F7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F8" i="7" l="1"/>
  <c r="D5" i="7"/>
  <c r="I6" i="7"/>
  <c r="M5" i="7"/>
  <c r="F12" i="7"/>
  <c r="J12" i="7"/>
  <c r="O12" i="7"/>
  <c r="N12" i="7"/>
  <c r="L12" i="7"/>
  <c r="K12" i="7"/>
  <c r="P11" i="7"/>
  <c r="O11" i="7"/>
  <c r="O14" i="7" s="1"/>
  <c r="M11" i="7"/>
  <c r="I11" i="7"/>
  <c r="H11" i="7"/>
  <c r="G11" i="7"/>
  <c r="E11" i="7"/>
  <c r="D11" i="7"/>
  <c r="C11" i="7"/>
  <c r="B11" i="7"/>
  <c r="P12" i="7"/>
  <c r="M12" i="7"/>
  <c r="I12" i="7"/>
  <c r="H12" i="7"/>
  <c r="G12" i="7"/>
  <c r="E12" i="7"/>
  <c r="D12" i="7"/>
  <c r="C12" i="7"/>
  <c r="B12" i="7"/>
  <c r="O8" i="7"/>
  <c r="N8" i="7"/>
  <c r="L8" i="7"/>
  <c r="K8" i="7"/>
  <c r="J8" i="7"/>
  <c r="O7" i="7"/>
  <c r="N7" i="7"/>
  <c r="N14" i="7" s="1"/>
  <c r="L7" i="7"/>
  <c r="L14" i="7" s="1"/>
  <c r="K7" i="7"/>
  <c r="K14" i="7" s="1"/>
  <c r="J7" i="7"/>
  <c r="P8" i="7"/>
  <c r="M8" i="7"/>
  <c r="I8" i="7"/>
  <c r="H8" i="7"/>
  <c r="G8" i="7"/>
  <c r="E8" i="7"/>
  <c r="D8" i="7"/>
  <c r="C8" i="7"/>
  <c r="B8" i="7"/>
  <c r="P7" i="7"/>
  <c r="M7" i="7"/>
  <c r="I7" i="7"/>
  <c r="H7" i="7"/>
  <c r="G7" i="7"/>
  <c r="E7" i="7"/>
  <c r="D7" i="7"/>
  <c r="C7" i="7"/>
  <c r="B7" i="7"/>
  <c r="F14" i="7"/>
  <c r="J14" i="7"/>
  <c r="K15" i="7"/>
  <c r="F15" i="7"/>
  <c r="J15" i="7"/>
  <c r="N15" i="7" l="1"/>
  <c r="L15" i="7"/>
  <c r="L18" i="7" s="1"/>
  <c r="O15" i="7"/>
  <c r="O18" i="7" s="1"/>
  <c r="M14" i="7"/>
  <c r="M17" i="7" s="1"/>
  <c r="D14" i="7"/>
  <c r="D17" i="7" s="1"/>
  <c r="P14" i="7"/>
  <c r="P17" i="7" s="1"/>
  <c r="I14" i="7"/>
  <c r="I17" i="7" s="1"/>
  <c r="G14" i="7"/>
  <c r="G17" i="7" s="1"/>
  <c r="H15" i="7"/>
  <c r="H18" i="7" s="1"/>
  <c r="G15" i="7"/>
  <c r="G18" i="7" s="1"/>
  <c r="N18" i="7"/>
  <c r="J18" i="7"/>
  <c r="O17" i="7"/>
  <c r="K17" i="7"/>
  <c r="N17" i="7"/>
  <c r="J17" i="7"/>
  <c r="F18" i="7"/>
  <c r="K18" i="7"/>
  <c r="L17" i="7"/>
  <c r="F17" i="7"/>
  <c r="H14" i="7"/>
  <c r="H17" i="7" s="1"/>
  <c r="E14" i="7"/>
  <c r="E17" i="7" s="1"/>
  <c r="C14" i="7"/>
  <c r="C17" i="7" s="1"/>
  <c r="B14" i="7"/>
  <c r="B17" i="7" s="1"/>
  <c r="P15" i="7"/>
  <c r="P18" i="7" s="1"/>
  <c r="M15" i="7"/>
  <c r="M18" i="7" s="1"/>
  <c r="I15" i="7"/>
  <c r="I18" i="7" s="1"/>
  <c r="E15" i="7"/>
  <c r="E18" i="7" s="1"/>
  <c r="D15" i="7"/>
  <c r="D18" i="7" s="1"/>
  <c r="C15" i="7"/>
  <c r="C18" i="7" s="1"/>
  <c r="B15" i="7"/>
  <c r="B18" i="7" s="1"/>
</calcChain>
</file>

<file path=xl/sharedStrings.xml><?xml version="1.0" encoding="utf-8"?>
<sst xmlns="http://schemas.openxmlformats.org/spreadsheetml/2006/main" count="599" uniqueCount="189">
  <si>
    <t>Код</t>
  </si>
  <si>
    <t>Намиенование</t>
  </si>
  <si>
    <t>выход</t>
  </si>
  <si>
    <t>белки</t>
  </si>
  <si>
    <t>жиры</t>
  </si>
  <si>
    <t>углеводы</t>
  </si>
  <si>
    <t>Ккал</t>
  </si>
  <si>
    <t>пищевая ценность</t>
  </si>
  <si>
    <t>А (мг)</t>
  </si>
  <si>
    <t>В1 (мг)</t>
  </si>
  <si>
    <t>В2 (мг)</t>
  </si>
  <si>
    <t>С (мг)</t>
  </si>
  <si>
    <t>Е (мг)</t>
  </si>
  <si>
    <t>Витамины</t>
  </si>
  <si>
    <t>Zn (мкг)</t>
  </si>
  <si>
    <t>I (мкг)</t>
  </si>
  <si>
    <t>Ca (мкг)</t>
  </si>
  <si>
    <t>Mg (мкг)</t>
  </si>
  <si>
    <t>P (мкг)</t>
  </si>
  <si>
    <t>Fe (мкг)</t>
  </si>
  <si>
    <t>Минеральные вещества</t>
  </si>
  <si>
    <t>Понедельник</t>
  </si>
  <si>
    <t>Завтрак 1 (с 7 до 11 лет)</t>
  </si>
  <si>
    <t>Обед 1 (с 7 до 11 лет)</t>
  </si>
  <si>
    <t>Полдник 1 (с 7 до 11 лет)</t>
  </si>
  <si>
    <t>Вторник</t>
  </si>
  <si>
    <t>Среда</t>
  </si>
  <si>
    <t>Четверг</t>
  </si>
  <si>
    <t>Пятница</t>
  </si>
  <si>
    <t>Понедельник с 7 до 11 лет</t>
  </si>
  <si>
    <t>С 11 лет и старше</t>
  </si>
  <si>
    <t>Вторник с 7 до 11 лет</t>
  </si>
  <si>
    <t>Среда с 7 до 11 лет</t>
  </si>
  <si>
    <t>Четверг с 7 до 11 лет</t>
  </si>
  <si>
    <t>Пятница с 7 до 11 лет</t>
  </si>
  <si>
    <t>Итого за неделю:</t>
  </si>
  <si>
    <t>С7 до 11 лет</t>
  </si>
  <si>
    <t>Согласованно</t>
  </si>
  <si>
    <t>Утверждаю</t>
  </si>
  <si>
    <t>1. Сборник рецептур, блюд и кулинарных изделий для предприятий общественного питания при общеобразовательных школах, 2004г.</t>
  </si>
  <si>
    <t>2. Сборник технологических нормативов, рецептур, блюд и кулинарных изделий для школьных образовательных учреждений, школ-интернатов, детских домов и детских оздоровительных учреждений. - Пермь, 2008г.</t>
  </si>
  <si>
    <t>3. Справочник рецептур блюд для питания учащихся образовательных учреждений города Москвы, выпуск 4, 2003г.</t>
  </si>
  <si>
    <t>Источники</t>
  </si>
  <si>
    <t>Завтрак 2 (с 11 лет и старше)</t>
  </si>
  <si>
    <t>Обед 1 (с 11 лет и старше)</t>
  </si>
  <si>
    <t>180/5</t>
  </si>
  <si>
    <t>250/7</t>
  </si>
  <si>
    <t>50/20</t>
  </si>
  <si>
    <t>100/5</t>
  </si>
  <si>
    <t>150/5</t>
  </si>
  <si>
    <t>200/7</t>
  </si>
  <si>
    <t>250/10</t>
  </si>
  <si>
    <t>Итого за 2 недели:</t>
  </si>
  <si>
    <t>Омлет с зеленым горошком</t>
  </si>
  <si>
    <t>120/5</t>
  </si>
  <si>
    <t>150/10</t>
  </si>
  <si>
    <t>100/20</t>
  </si>
  <si>
    <t>150/20</t>
  </si>
  <si>
    <t>120/70</t>
  </si>
  <si>
    <t>200/5</t>
  </si>
  <si>
    <t>Полдник 1 (с 11 лет и старше)</t>
  </si>
  <si>
    <t>понедельник</t>
  </si>
  <si>
    <t>салат из св. капусты</t>
  </si>
  <si>
    <t>печенье</t>
  </si>
  <si>
    <t>хлеб пшеничный</t>
  </si>
  <si>
    <t>чай с лимоном</t>
  </si>
  <si>
    <t>0,3,3,</t>
  </si>
  <si>
    <t>с 11и старше</t>
  </si>
  <si>
    <t>салат из св.капусты</t>
  </si>
  <si>
    <t>обед с 7 до 11</t>
  </si>
  <si>
    <t>куры отварные</t>
  </si>
  <si>
    <t>каша рисовая рассыпчатая</t>
  </si>
  <si>
    <t>сок</t>
  </si>
  <si>
    <t>борщ</t>
  </si>
  <si>
    <t>обед с 11 и старше</t>
  </si>
  <si>
    <t>33,,785</t>
  </si>
  <si>
    <t>полдник (с 7 до 11 лет)</t>
  </si>
  <si>
    <t>апельсин</t>
  </si>
  <si>
    <t>вафли</t>
  </si>
  <si>
    <t>чай с сахаром</t>
  </si>
  <si>
    <t>полдник 2 (с 11 лет и старше)</t>
  </si>
  <si>
    <t>завтрак 1 с 7 до 11                                                                                                                                                                                   Вторник</t>
  </si>
  <si>
    <t>каша молочная гречневая вязкая</t>
  </si>
  <si>
    <t>кофейный напиток на молоке</t>
  </si>
  <si>
    <t>завтрак 2 с 11 и старше</t>
  </si>
  <si>
    <t xml:space="preserve">обед 1 с 7 до 11 </t>
  </si>
  <si>
    <t>суп картофельный с рисом</t>
  </si>
  <si>
    <t xml:space="preserve">запеканка картофельная с мясом </t>
  </si>
  <si>
    <t>кисель</t>
  </si>
  <si>
    <t>обед 2 с 11  и с тарше</t>
  </si>
  <si>
    <r>
      <rPr>
        <sz val="9"/>
        <color theme="1"/>
        <rFont val="Calibri"/>
        <family val="2"/>
        <charset val="204"/>
        <scheme val="minor"/>
      </rPr>
      <t>суп картофельный с рисом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</si>
  <si>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запеканка картофельная с мясом</t>
  </si>
  <si>
    <t>полдник 1 с 7 до 11</t>
  </si>
  <si>
    <t>круассаны нежные</t>
  </si>
  <si>
    <t>полдник 2 с  11 и с тарше</t>
  </si>
  <si>
    <t>60/7</t>
  </si>
  <si>
    <t>Завтрак 1 (с 7 до 11)                                                                                                                                                                                                    Среда</t>
  </si>
  <si>
    <t>30</t>
  </si>
  <si>
    <t>завтрак 2 (с 11 и старше)</t>
  </si>
  <si>
    <t>омлет с зеленым горошком</t>
  </si>
  <si>
    <t>обед 1 (С 7 до 11 )</t>
  </si>
  <si>
    <t>суп с вермишелью</t>
  </si>
  <si>
    <t>рис припущенный</t>
  </si>
  <si>
    <t>напиток из шиповника</t>
  </si>
  <si>
    <t>пмолдник 1 (с 7 до11)</t>
  </si>
  <si>
    <t>тортик "Боярушка" 1 шт.</t>
  </si>
  <si>
    <t>полдник 2 (с 11 и  старше)</t>
  </si>
  <si>
    <t>завтрак 1 (с 7 до 11)                                                                                                                                                                                    Четверг</t>
  </si>
  <si>
    <t>блины со сгущенным молоком</t>
  </si>
  <si>
    <t>200/10</t>
  </si>
  <si>
    <t>232 блины со сгущенным молоком</t>
  </si>
  <si>
    <t>обюед 1 (с 7 до 11 )</t>
  </si>
  <si>
    <t>суп хгороховый с гренками</t>
  </si>
  <si>
    <t>200/15</t>
  </si>
  <si>
    <t>рыба гарбуша припущенная</t>
  </si>
  <si>
    <t>100/40</t>
  </si>
  <si>
    <t>макароны отварные</t>
  </si>
  <si>
    <t>напиток лимонный</t>
  </si>
  <si>
    <t>полдник 1 (с 7 до 11 )</t>
  </si>
  <si>
    <t>пряник</t>
  </si>
  <si>
    <t>карамель</t>
  </si>
  <si>
    <t>полдник 2 (с 11 и старше)</t>
  </si>
  <si>
    <t>завтрак 1 с 7 до 11                                                                                                                                                                                Пятница</t>
  </si>
  <si>
    <t>каша молочная манная</t>
  </si>
  <si>
    <t>бутерброд с маслом</t>
  </si>
  <si>
    <t>кофейный напиток с молоком</t>
  </si>
  <si>
    <t>обед 1 (с 7 до 11)</t>
  </si>
  <si>
    <t>свекольник со сметаной</t>
  </si>
  <si>
    <t>рыба запеченая с морковью</t>
  </si>
  <si>
    <t>картофель отварной с маслом</t>
  </si>
  <si>
    <t>компот из сухофруктов</t>
  </si>
  <si>
    <t>обед 2 (с 11 и  старше)</t>
  </si>
  <si>
    <t>полдник 1 (с 7 до 11)</t>
  </si>
  <si>
    <t>понедельник с 7 до 11 лет</t>
  </si>
  <si>
    <t>с 11 и  старше</t>
  </si>
  <si>
    <t>вторник с 7 до 11 лет</t>
  </si>
  <si>
    <t>с 11 и старше</t>
  </si>
  <si>
    <t>среда с 7 до 11 лет</t>
  </si>
  <si>
    <t>четверг с 7 до 11 лет</t>
  </si>
  <si>
    <t>с 11 и  ст арше</t>
  </si>
  <si>
    <t>пятница с 7 до 11 лет</t>
  </si>
  <si>
    <t>с 7 до 11</t>
  </si>
  <si>
    <t>каша молочная пшеничная</t>
  </si>
  <si>
    <t xml:space="preserve">чай с молоком </t>
  </si>
  <si>
    <t>,</t>
  </si>
  <si>
    <t>Завтрак 2 (с 11 и  старше)</t>
  </si>
  <si>
    <t>суп овощной</t>
  </si>
  <si>
    <t>рулет с луком и яйцом</t>
  </si>
  <si>
    <t>свекла тушеная</t>
  </si>
  <si>
    <t>печенье топлепнное молоко</t>
  </si>
  <si>
    <t>блины с маслом</t>
  </si>
  <si>
    <t>200</t>
  </si>
  <si>
    <t>суп крестьянский</t>
  </si>
  <si>
    <t>тефтели из говядины</t>
  </si>
  <si>
    <t>каша гречневая рассыпчатая</t>
  </si>
  <si>
    <t>груша</t>
  </si>
  <si>
    <t>запеканка творожная со смет.</t>
  </si>
  <si>
    <t>какао с молоком</t>
  </si>
  <si>
    <t>котлета куриная рубленая</t>
  </si>
  <si>
    <t>рагу овощное</t>
  </si>
  <si>
    <t>суп с гренками перлов.</t>
  </si>
  <si>
    <t>каша молочная рисовая</t>
  </si>
  <si>
    <t>печенье "Лукошко"</t>
  </si>
  <si>
    <t>щи со сметаной</t>
  </si>
  <si>
    <t>горбуша запеченная</t>
  </si>
  <si>
    <t>200/100</t>
  </si>
  <si>
    <t>картофельное пюре</t>
  </si>
  <si>
    <t>300/100</t>
  </si>
  <si>
    <t>оладьи со сгущенным молоком</t>
  </si>
  <si>
    <t>рассольник ленинградский</t>
  </si>
  <si>
    <t>сосиски</t>
  </si>
  <si>
    <t>капуста тушеная</t>
  </si>
  <si>
    <t>компот с сухофруктами</t>
  </si>
  <si>
    <t>булка домашняя</t>
  </si>
  <si>
    <t>молоко кипяченое</t>
  </si>
  <si>
    <t>100/30</t>
  </si>
  <si>
    <t>150/50</t>
  </si>
  <si>
    <t>200/8</t>
  </si>
  <si>
    <t>0,,64</t>
  </si>
  <si>
    <t xml:space="preserve">Т.В.Ферапонтова  </t>
  </si>
  <si>
    <t xml:space="preserve">                     Примерное 10-ти дневное цикличное меню</t>
  </si>
  <si>
    <t>с 11 лет и старше</t>
  </si>
  <si>
    <t xml:space="preserve">для детей с 7 до 11 лет, </t>
  </si>
  <si>
    <t>с Советом родителей</t>
  </si>
  <si>
    <t>Директор ЧОУ школа "Радиант"</t>
  </si>
  <si>
    <t>Приказ № 100 от 31.08.2022 г.</t>
  </si>
  <si>
    <t>ЧОУ школа "Радиант"</t>
  </si>
  <si>
    <t>Исполнитель: Сулимина Дарья Анатольевна, зав. производством</t>
  </si>
  <si>
    <t>протокол №1 от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</si>
</sst>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000000"/>
      <name val="YS Tex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Border="1"/>
    <xf numFmtId="0" fontId="1" fillId="3" borderId="1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0" fillId="0" borderId="7" xfId="0" applyBorder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164" fontId="1" fillId="3" borderId="1" xfId="0" applyNumberFormat="1" applyFont="1" applyFill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1" fillId="2" borderId="0" xfId="0" applyNumberFormat="1" applyFont="1" applyFill="1" applyBorder="1"/>
    <xf numFmtId="164" fontId="2" fillId="2" borderId="0" xfId="0" applyNumberFormat="1" applyFont="1" applyFill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/>
    <xf numFmtId="164" fontId="1" fillId="0" borderId="2" xfId="0" applyNumberFormat="1" applyFont="1" applyBorder="1"/>
    <xf numFmtId="0" fontId="1" fillId="3" borderId="1" xfId="0" applyFont="1" applyFill="1" applyBorder="1" applyAlignment="1">
      <alignment horizontal="center"/>
    </xf>
    <xf numFmtId="0" fontId="1" fillId="0" borderId="6" xfId="0" applyFont="1" applyBorder="1"/>
    <xf numFmtId="0" fontId="1" fillId="3" borderId="6" xfId="0" applyFont="1" applyFill="1" applyBorder="1"/>
    <xf numFmtId="0" fontId="1" fillId="0" borderId="4" xfId="0" applyFont="1" applyBorder="1"/>
    <xf numFmtId="0" fontId="1" fillId="3" borderId="4" xfId="0" applyFont="1" applyFill="1" applyBorder="1"/>
    <xf numFmtId="0" fontId="1" fillId="0" borderId="12" xfId="0" applyFont="1" applyBorder="1"/>
    <xf numFmtId="0" fontId="5" fillId="0" borderId="6" xfId="0" applyFont="1" applyBorder="1"/>
    <xf numFmtId="0" fontId="5" fillId="0" borderId="1" xfId="0" applyFont="1" applyBorder="1"/>
    <xf numFmtId="16" fontId="1" fillId="0" borderId="1" xfId="0" applyNumberFormat="1" applyFont="1" applyBorder="1"/>
    <xf numFmtId="164" fontId="5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0</xdr:colOff>
      <xdr:row>24</xdr:row>
      <xdr:rowOff>222251</xdr:rowOff>
    </xdr:to>
    <xdr:pic>
      <xdr:nvPicPr>
        <xdr:cNvPr id="2" name="Рисунок 1"/>
        <xdr:cNvPicPr/>
      </xdr:nvPicPr>
      <xdr:blipFill rotWithShape="1">
        <a:blip xmlns:r="http://schemas.openxmlformats.org/officeDocument/2006/relationships" r:embed="rId1"/>
        <a:srcRect l="6254" t="17036" r="5077" b="3995"/>
        <a:stretch/>
      </xdr:blipFill>
      <xdr:spPr bwMode="auto">
        <a:xfrm>
          <a:off x="0" y="1"/>
          <a:ext cx="8572500" cy="6254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view="pageBreakPreview" topLeftCell="C1" zoomScale="60" zoomScaleNormal="100" workbookViewId="0">
      <selection activeCell="O31" sqref="O31"/>
    </sheetView>
  </sheetViews>
  <sheetFormatPr defaultRowHeight="15"/>
  <cols>
    <col min="11" max="11" width="2" customWidth="1"/>
    <col min="15" max="15" width="9.140625" customWidth="1"/>
  </cols>
  <sheetData>
    <row r="1" spans="1:14" ht="21" customHeight="1">
      <c r="A1" t="s">
        <v>37</v>
      </c>
      <c r="L1" t="s">
        <v>38</v>
      </c>
    </row>
    <row r="2" spans="1:14" ht="21" customHeight="1">
      <c r="A2" t="s">
        <v>183</v>
      </c>
      <c r="L2" t="s">
        <v>184</v>
      </c>
    </row>
    <row r="3" spans="1:14" ht="21" customHeight="1">
      <c r="A3" t="s">
        <v>188</v>
      </c>
      <c r="L3" s="9"/>
      <c r="M3" s="9"/>
      <c r="N3" t="s">
        <v>179</v>
      </c>
    </row>
    <row r="4" spans="1:14" ht="21" customHeight="1">
      <c r="A4" s="41"/>
      <c r="B4" s="41"/>
      <c r="C4" s="41"/>
      <c r="D4" s="41"/>
      <c r="E4" s="41"/>
      <c r="L4" t="s">
        <v>185</v>
      </c>
    </row>
    <row r="7" spans="1:14" ht="21.75" customHeight="1"/>
    <row r="8" spans="1:14" ht="28.5">
      <c r="B8" s="40" t="s">
        <v>180</v>
      </c>
      <c r="D8" s="10"/>
      <c r="F8" s="10"/>
      <c r="G8" s="10"/>
      <c r="H8" s="10"/>
      <c r="I8" s="10"/>
    </row>
    <row r="9" spans="1:14" ht="28.5">
      <c r="D9" s="44" t="s">
        <v>182</v>
      </c>
      <c r="E9" s="44"/>
      <c r="F9" s="44"/>
      <c r="G9" s="44"/>
      <c r="H9" s="44"/>
      <c r="I9" s="44"/>
      <c r="J9" s="44"/>
      <c r="K9" s="44"/>
      <c r="L9" s="44"/>
    </row>
    <row r="10" spans="1:14" ht="28.5">
      <c r="D10" s="44" t="s">
        <v>181</v>
      </c>
      <c r="E10" s="44"/>
      <c r="F10" s="44"/>
      <c r="G10" s="44"/>
      <c r="H10" s="44"/>
      <c r="I10" s="44"/>
      <c r="J10" s="44"/>
      <c r="K10" s="44"/>
      <c r="L10" s="44"/>
    </row>
    <row r="11" spans="1:14" ht="28.5">
      <c r="D11" s="44" t="s">
        <v>186</v>
      </c>
      <c r="E11" s="44"/>
      <c r="F11" s="44"/>
      <c r="G11" s="44"/>
      <c r="H11" s="44"/>
      <c r="I11" s="44"/>
      <c r="J11" s="44"/>
      <c r="K11" s="44"/>
      <c r="L11" s="44"/>
    </row>
    <row r="12" spans="1:14" ht="28.5">
      <c r="D12" s="44"/>
      <c r="E12" s="44"/>
      <c r="F12" s="44"/>
      <c r="G12" s="44"/>
      <c r="H12" s="44"/>
      <c r="I12" s="44"/>
      <c r="J12" s="44"/>
      <c r="K12" s="44"/>
      <c r="L12" s="44"/>
    </row>
    <row r="20" spans="1:15">
      <c r="A20" t="s">
        <v>42</v>
      </c>
    </row>
    <row r="21" spans="1:15">
      <c r="A21" s="42" t="s">
        <v>39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30" customHeight="1">
      <c r="A22" s="43" t="s">
        <v>40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>
      <c r="A23" s="42" t="s">
        <v>41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5" spans="1:15" s="11" customFormat="1" ht="18.75">
      <c r="A25" s="11" t="s">
        <v>187</v>
      </c>
    </row>
    <row r="42" spans="3:3">
      <c r="C42" s="64"/>
    </row>
    <row r="43" spans="3:3">
      <c r="C43" s="64"/>
    </row>
    <row r="44" spans="3:3">
      <c r="C44" s="64"/>
    </row>
    <row r="45" spans="3:3">
      <c r="C45" s="64"/>
    </row>
    <row r="46" spans="3:3">
      <c r="C46" s="64"/>
    </row>
    <row r="47" spans="3:3">
      <c r="C47" s="64"/>
    </row>
    <row r="48" spans="3:3">
      <c r="C48" s="64"/>
    </row>
    <row r="49" spans="3:3">
      <c r="C49" s="64"/>
    </row>
    <row r="50" spans="3:3">
      <c r="C50" s="64"/>
    </row>
    <row r="51" spans="3:3">
      <c r="C51" s="64"/>
    </row>
    <row r="52" spans="3:3">
      <c r="C52" s="64"/>
    </row>
    <row r="53" spans="3:3">
      <c r="C53" s="64"/>
    </row>
    <row r="54" spans="3:3">
      <c r="C54" s="64"/>
    </row>
    <row r="55" spans="3:3">
      <c r="C55" s="64"/>
    </row>
    <row r="56" spans="3:3">
      <c r="C56" s="64"/>
    </row>
    <row r="57" spans="3:3">
      <c r="C57" s="64"/>
    </row>
    <row r="58" spans="3:3">
      <c r="C58" s="64"/>
    </row>
    <row r="59" spans="3:3">
      <c r="C59" s="64"/>
    </row>
    <row r="60" spans="3:3">
      <c r="C60" s="64"/>
    </row>
    <row r="61" spans="3:3">
      <c r="C61" s="64"/>
    </row>
    <row r="62" spans="3:3">
      <c r="C62" s="64"/>
    </row>
    <row r="63" spans="3:3">
      <c r="C63" s="64"/>
    </row>
    <row r="64" spans="3:3">
      <c r="C64" s="64"/>
    </row>
    <row r="65" spans="3:3">
      <c r="C65" s="64"/>
    </row>
    <row r="66" spans="3:3">
      <c r="C66" s="64"/>
    </row>
    <row r="67" spans="3:3">
      <c r="C67" s="64"/>
    </row>
    <row r="68" spans="3:3">
      <c r="C68" s="64"/>
    </row>
    <row r="69" spans="3:3">
      <c r="C69" s="64"/>
    </row>
    <row r="70" spans="3:3">
      <c r="C70" s="64"/>
    </row>
    <row r="71" spans="3:3">
      <c r="C71" s="64"/>
    </row>
    <row r="72" spans="3:3">
      <c r="C72" s="64"/>
    </row>
    <row r="73" spans="3:3">
      <c r="C73" s="64"/>
    </row>
    <row r="74" spans="3:3">
      <c r="C74" s="64"/>
    </row>
    <row r="75" spans="3:3">
      <c r="C75" s="64"/>
    </row>
    <row r="76" spans="3:3">
      <c r="C76" s="64"/>
    </row>
    <row r="77" spans="3:3">
      <c r="C77" s="64"/>
    </row>
    <row r="78" spans="3:3">
      <c r="C78" s="64"/>
    </row>
    <row r="79" spans="3:3">
      <c r="C79" s="64"/>
    </row>
    <row r="80" spans="3:3">
      <c r="C80" s="64"/>
    </row>
    <row r="81" spans="3:3">
      <c r="C81" s="64"/>
    </row>
    <row r="82" spans="3:3">
      <c r="C82" s="64"/>
    </row>
    <row r="83" spans="3:3">
      <c r="C83" s="64"/>
    </row>
    <row r="84" spans="3:3">
      <c r="C84" s="64"/>
    </row>
    <row r="85" spans="3:3">
      <c r="C85" s="64"/>
    </row>
    <row r="86" spans="3:3">
      <c r="C86" s="64"/>
    </row>
  </sheetData>
  <mergeCells count="7">
    <mergeCell ref="A21:O21"/>
    <mergeCell ref="A22:O22"/>
    <mergeCell ref="A23:O23"/>
    <mergeCell ref="D9:L9"/>
    <mergeCell ref="D10:L10"/>
    <mergeCell ref="D11:L11"/>
    <mergeCell ref="D12:L12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6" workbookViewId="0">
      <selection activeCell="O28" sqref="O28"/>
    </sheetView>
  </sheetViews>
  <sheetFormatPr defaultRowHeight="12"/>
  <cols>
    <col min="1" max="1" width="4.140625" style="1" customWidth="1"/>
    <col min="2" max="2" width="27" style="1" customWidth="1"/>
    <col min="3" max="3" width="6" style="1" customWidth="1"/>
    <col min="4" max="4" width="5.42578125" style="1" customWidth="1"/>
    <col min="5" max="5" width="5.85546875" style="1" customWidth="1"/>
    <col min="6" max="6" width="7.7109375" style="1" customWidth="1"/>
    <col min="7" max="7" width="6.7109375" style="1" customWidth="1"/>
    <col min="8" max="12" width="6" style="1" customWidth="1"/>
    <col min="13" max="13" width="7.140625" style="1" customWidth="1"/>
    <col min="14" max="14" width="6" style="1" customWidth="1"/>
    <col min="15" max="15" width="6.5703125" style="1" customWidth="1"/>
    <col min="16" max="18" width="6" style="1" customWidth="1"/>
    <col min="19" max="16384" width="9.140625" style="1"/>
  </cols>
  <sheetData>
    <row r="1" spans="1:18" ht="12" customHeight="1">
      <c r="A1" s="53" t="s">
        <v>0</v>
      </c>
      <c r="B1" s="53" t="s">
        <v>1</v>
      </c>
      <c r="C1" s="53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>
      <c r="A2" s="54"/>
      <c r="B2" s="54"/>
      <c r="C2" s="54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3.5" customHeight="1">
      <c r="A4" s="2"/>
      <c r="B4" s="13" t="s">
        <v>22</v>
      </c>
      <c r="C4" s="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3.5" customHeight="1">
      <c r="A5" s="2">
        <v>213</v>
      </c>
      <c r="B5" s="12" t="s">
        <v>156</v>
      </c>
      <c r="C5" s="2" t="s">
        <v>56</v>
      </c>
      <c r="D5" s="16">
        <v>18.329999999999998</v>
      </c>
      <c r="E5" s="16">
        <v>13.22</v>
      </c>
      <c r="F5" s="16">
        <v>23.39</v>
      </c>
      <c r="G5" s="16">
        <v>287.22000000000003</v>
      </c>
      <c r="H5" s="16"/>
      <c r="I5" s="16">
        <v>0.06</v>
      </c>
      <c r="J5" s="16">
        <v>0.28000000000000003</v>
      </c>
      <c r="K5" s="16">
        <v>0.37</v>
      </c>
      <c r="L5" s="16"/>
      <c r="M5" s="16"/>
      <c r="N5" s="16"/>
      <c r="O5" s="16">
        <v>182.94</v>
      </c>
      <c r="P5" s="16"/>
      <c r="Q5" s="16"/>
      <c r="R5" s="16">
        <v>0.63</v>
      </c>
    </row>
    <row r="6" spans="1:18" ht="13.5" customHeight="1">
      <c r="A6" s="2">
        <v>274</v>
      </c>
      <c r="B6" s="12" t="s">
        <v>157</v>
      </c>
      <c r="C6" s="2">
        <v>200</v>
      </c>
      <c r="D6" s="16">
        <v>3.6</v>
      </c>
      <c r="E6" s="16">
        <v>2.7</v>
      </c>
      <c r="F6" s="16">
        <v>13.8</v>
      </c>
      <c r="G6" s="16">
        <v>93</v>
      </c>
      <c r="H6" s="16"/>
      <c r="I6" s="16">
        <v>0.02</v>
      </c>
      <c r="J6" s="16">
        <v>0.12</v>
      </c>
      <c r="K6" s="16">
        <v>0.52</v>
      </c>
      <c r="L6" s="16"/>
      <c r="M6" s="16"/>
      <c r="N6" s="16"/>
      <c r="O6" s="16">
        <v>110.36</v>
      </c>
      <c r="P6" s="16"/>
      <c r="Q6" s="16"/>
      <c r="R6" s="16">
        <v>0.88</v>
      </c>
    </row>
    <row r="7" spans="1:18" ht="13.5" customHeight="1">
      <c r="A7" s="2"/>
      <c r="B7" s="12"/>
      <c r="C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5"/>
      <c r="B8" s="5"/>
      <c r="C8" s="5"/>
      <c r="D8" s="14">
        <v>21.93</v>
      </c>
      <c r="E8" s="14">
        <v>15.92</v>
      </c>
      <c r="F8" s="14">
        <v>37.19</v>
      </c>
      <c r="G8" s="14">
        <v>380.22</v>
      </c>
      <c r="H8" s="14"/>
      <c r="I8" s="14">
        <v>8.5000000000000006E-2</v>
      </c>
      <c r="J8" s="14">
        <v>0.04</v>
      </c>
      <c r="K8" s="14">
        <v>0.89</v>
      </c>
      <c r="L8" s="14"/>
      <c r="M8" s="14"/>
      <c r="N8" s="14"/>
      <c r="O8" s="14">
        <v>29.33</v>
      </c>
      <c r="P8" s="14"/>
      <c r="Q8" s="14"/>
      <c r="R8" s="14">
        <v>1.51</v>
      </c>
    </row>
    <row r="9" spans="1:18" ht="13.5" customHeight="1">
      <c r="A9" s="2"/>
      <c r="B9" s="13" t="s">
        <v>43</v>
      </c>
      <c r="C9" s="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3.5" customHeight="1">
      <c r="A10" s="2">
        <v>213</v>
      </c>
      <c r="B10" s="12" t="s">
        <v>156</v>
      </c>
      <c r="C10" s="2" t="s">
        <v>57</v>
      </c>
      <c r="D10" s="16">
        <v>27.495000000000001</v>
      </c>
      <c r="E10" s="16">
        <v>19.829999999999998</v>
      </c>
      <c r="F10" s="16">
        <v>35.085000000000001</v>
      </c>
      <c r="G10" s="16">
        <v>430.83</v>
      </c>
      <c r="H10" s="16"/>
      <c r="I10" s="16">
        <v>6.09</v>
      </c>
      <c r="J10" s="16">
        <v>0.42</v>
      </c>
      <c r="K10" s="16">
        <v>0.56499999999999995</v>
      </c>
      <c r="L10" s="16"/>
      <c r="M10" s="16"/>
      <c r="N10" s="16"/>
      <c r="O10" s="16">
        <v>274.41000000000003</v>
      </c>
      <c r="P10" s="16"/>
      <c r="Q10" s="16"/>
      <c r="R10" s="16">
        <v>0.94499999999999995</v>
      </c>
    </row>
    <row r="11" spans="1:18" ht="13.5" customHeight="1">
      <c r="A11" s="2">
        <v>274</v>
      </c>
      <c r="B11" s="12" t="s">
        <v>157</v>
      </c>
      <c r="C11" s="2">
        <v>200</v>
      </c>
      <c r="D11" s="16">
        <v>3.6</v>
      </c>
      <c r="E11" s="16">
        <v>2.7</v>
      </c>
      <c r="F11" s="16">
        <v>13.8</v>
      </c>
      <c r="G11" s="16">
        <v>93</v>
      </c>
      <c r="H11" s="16"/>
      <c r="I11" s="16">
        <v>0.02</v>
      </c>
      <c r="J11" s="16">
        <v>0.12</v>
      </c>
      <c r="K11" s="16">
        <v>0.52</v>
      </c>
      <c r="L11" s="16"/>
      <c r="M11" s="16"/>
      <c r="N11" s="16"/>
      <c r="O11" s="16">
        <v>110.36</v>
      </c>
      <c r="P11" s="16"/>
      <c r="Q11" s="16"/>
      <c r="R11" s="16">
        <v>0.88</v>
      </c>
    </row>
    <row r="12" spans="1:18" ht="13.5" customHeight="1">
      <c r="A12" s="5"/>
      <c r="B12" s="5"/>
      <c r="C12" s="5"/>
      <c r="D12" s="14">
        <v>31.094999999999999</v>
      </c>
      <c r="E12" s="14">
        <v>22.53</v>
      </c>
      <c r="F12" s="14">
        <v>48.884999999999998</v>
      </c>
      <c r="G12" s="14">
        <v>523.88</v>
      </c>
      <c r="H12" s="14"/>
      <c r="I12" s="14">
        <v>0.11</v>
      </c>
      <c r="J12" s="14">
        <v>0.54</v>
      </c>
      <c r="K12" s="14">
        <v>1.075</v>
      </c>
      <c r="L12" s="14"/>
      <c r="M12" s="14"/>
      <c r="N12" s="14"/>
      <c r="O12" s="14">
        <v>384.77</v>
      </c>
      <c r="P12" s="14"/>
      <c r="Q12" s="14"/>
      <c r="R12" s="14">
        <v>1.825</v>
      </c>
    </row>
    <row r="13" spans="1:18" ht="13.5" customHeight="1">
      <c r="A13" s="2"/>
      <c r="B13" s="13" t="s">
        <v>23</v>
      </c>
      <c r="C13" s="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3.5" customHeight="1">
      <c r="A14" s="2">
        <v>61</v>
      </c>
      <c r="B14" s="12" t="s">
        <v>160</v>
      </c>
      <c r="C14" s="2">
        <v>200</v>
      </c>
      <c r="D14" s="16">
        <v>1.6</v>
      </c>
      <c r="E14" s="16">
        <v>1.54</v>
      </c>
      <c r="F14" s="16">
        <v>11.6</v>
      </c>
      <c r="G14" s="16">
        <v>68</v>
      </c>
      <c r="H14" s="16"/>
      <c r="I14" s="16">
        <v>0.06</v>
      </c>
      <c r="J14" s="16">
        <v>0.04</v>
      </c>
      <c r="K14" s="16">
        <v>4.2</v>
      </c>
      <c r="L14" s="16"/>
      <c r="M14" s="16"/>
      <c r="N14" s="16"/>
      <c r="O14" s="16">
        <v>9.48</v>
      </c>
      <c r="P14" s="16"/>
      <c r="Q14" s="16"/>
      <c r="R14" s="16">
        <v>0.56000000000000005</v>
      </c>
    </row>
    <row r="15" spans="1:18" ht="13.5" customHeight="1">
      <c r="A15" s="2">
        <v>125</v>
      </c>
      <c r="B15" s="12" t="s">
        <v>158</v>
      </c>
      <c r="C15" s="2">
        <v>75</v>
      </c>
      <c r="D15" s="16">
        <v>9.375</v>
      </c>
      <c r="E15" s="16">
        <v>13.275</v>
      </c>
      <c r="F15" s="16">
        <v>9.5250000000000004</v>
      </c>
      <c r="G15" s="16">
        <v>196.5</v>
      </c>
      <c r="H15" s="16"/>
      <c r="I15" s="16">
        <v>5.2499999999999998E-2</v>
      </c>
      <c r="J15" s="16">
        <v>0.06</v>
      </c>
      <c r="K15" s="16">
        <v>0.22500000000000001</v>
      </c>
      <c r="L15" s="16"/>
      <c r="M15" s="16"/>
      <c r="N15" s="16"/>
      <c r="O15" s="16">
        <v>13.672499999999999</v>
      </c>
      <c r="P15" s="16"/>
      <c r="Q15" s="16"/>
      <c r="R15" s="16">
        <v>1.1174999999999999</v>
      </c>
    </row>
    <row r="16" spans="1:18" ht="13.5" customHeight="1">
      <c r="A16" s="2">
        <v>144</v>
      </c>
      <c r="B16" s="12" t="s">
        <v>159</v>
      </c>
      <c r="C16" s="2">
        <v>100</v>
      </c>
      <c r="D16" s="16">
        <v>1.87</v>
      </c>
      <c r="E16" s="16">
        <v>4.83</v>
      </c>
      <c r="F16" s="16">
        <v>10.74</v>
      </c>
      <c r="G16" s="16">
        <v>94.35</v>
      </c>
      <c r="H16" s="16"/>
      <c r="I16" s="16">
        <v>0.06</v>
      </c>
      <c r="J16" s="16">
        <v>0.05</v>
      </c>
      <c r="K16" s="16">
        <v>7.28</v>
      </c>
      <c r="L16" s="16"/>
      <c r="M16" s="16"/>
      <c r="N16" s="16"/>
      <c r="O16" s="16">
        <v>25.85</v>
      </c>
      <c r="P16" s="16"/>
      <c r="Q16" s="16"/>
      <c r="R16" s="16">
        <v>0.79</v>
      </c>
    </row>
    <row r="17" spans="1:18" ht="13.5" customHeight="1">
      <c r="A17" s="2">
        <v>270</v>
      </c>
      <c r="B17" s="12" t="s">
        <v>65</v>
      </c>
      <c r="C17" s="2" t="s">
        <v>50</v>
      </c>
      <c r="D17" s="16">
        <v>0.2</v>
      </c>
      <c r="E17" s="16">
        <v>0.04</v>
      </c>
      <c r="F17" s="16">
        <v>10.199999999999999</v>
      </c>
      <c r="G17" s="16">
        <v>41</v>
      </c>
      <c r="H17" s="16"/>
      <c r="I17" s="16"/>
      <c r="J17" s="16"/>
      <c r="K17" s="16">
        <v>2.8</v>
      </c>
      <c r="L17" s="16"/>
      <c r="M17" s="16"/>
      <c r="N17" s="16"/>
      <c r="O17" s="16">
        <v>3.1</v>
      </c>
      <c r="P17" s="16"/>
      <c r="Q17" s="16"/>
      <c r="R17" s="16">
        <v>0.08</v>
      </c>
    </row>
    <row r="18" spans="1:18" ht="13.5" customHeight="1">
      <c r="A18" s="2"/>
      <c r="B18" s="12" t="s">
        <v>64</v>
      </c>
      <c r="C18" s="2">
        <v>40</v>
      </c>
      <c r="D18" s="16">
        <v>3.04</v>
      </c>
      <c r="E18" s="16">
        <v>0.32</v>
      </c>
      <c r="F18" s="16">
        <v>19.68</v>
      </c>
      <c r="G18" s="16">
        <v>93.76</v>
      </c>
      <c r="H18" s="16"/>
      <c r="I18" s="16">
        <v>0.04</v>
      </c>
      <c r="J18" s="16">
        <v>0.01</v>
      </c>
      <c r="K18" s="16"/>
      <c r="L18" s="16"/>
      <c r="M18" s="16">
        <v>293</v>
      </c>
      <c r="N18" s="16">
        <v>0.64</v>
      </c>
      <c r="O18" s="16">
        <v>8</v>
      </c>
      <c r="P18" s="16">
        <v>5.6</v>
      </c>
      <c r="Q18" s="16">
        <v>26</v>
      </c>
      <c r="R18" s="16">
        <v>0.44</v>
      </c>
    </row>
    <row r="19" spans="1:18" ht="13.5" customHeight="1">
      <c r="A19" s="5"/>
      <c r="B19" s="5"/>
      <c r="C19" s="5"/>
      <c r="D19" s="14">
        <v>16.085000000000001</v>
      </c>
      <c r="E19" s="14">
        <v>20.004999999999999</v>
      </c>
      <c r="F19" s="14">
        <v>61.744999999999997</v>
      </c>
      <c r="G19" s="14">
        <v>493.61</v>
      </c>
      <c r="H19" s="14"/>
      <c r="I19" s="14">
        <v>0.21299999999999999</v>
      </c>
      <c r="J19" s="14">
        <v>0.16</v>
      </c>
      <c r="K19" s="14">
        <v>14.505000000000001</v>
      </c>
      <c r="L19" s="14"/>
      <c r="M19" s="14">
        <v>293</v>
      </c>
      <c r="N19" s="14">
        <v>0.64</v>
      </c>
      <c r="O19" s="14">
        <v>60.103000000000002</v>
      </c>
      <c r="P19" s="16">
        <v>5.6</v>
      </c>
      <c r="Q19" s="16">
        <v>26</v>
      </c>
      <c r="R19" s="16">
        <v>0.44</v>
      </c>
    </row>
    <row r="20" spans="1:18" ht="13.5" customHeight="1">
      <c r="A20" s="2"/>
      <c r="B20" s="13" t="s">
        <v>44</v>
      </c>
      <c r="C20" s="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3.5" customHeight="1">
      <c r="A21" s="2">
        <v>61</v>
      </c>
      <c r="B21" s="12" t="s">
        <v>160</v>
      </c>
      <c r="C21" s="2">
        <v>250</v>
      </c>
      <c r="D21" s="16">
        <v>1.6</v>
      </c>
      <c r="E21" s="16">
        <v>1.54</v>
      </c>
      <c r="F21" s="16">
        <v>11.6</v>
      </c>
      <c r="G21" s="16">
        <v>68</v>
      </c>
      <c r="H21" s="16"/>
      <c r="I21" s="16">
        <v>7.4999999999999997E-2</v>
      </c>
      <c r="J21" s="16">
        <v>0.05</v>
      </c>
      <c r="K21" s="16">
        <v>5.25</v>
      </c>
      <c r="L21" s="16"/>
      <c r="M21" s="16">
        <v>293</v>
      </c>
      <c r="N21" s="16">
        <v>0.64</v>
      </c>
      <c r="O21" s="16">
        <v>11.85</v>
      </c>
      <c r="P21" s="16">
        <v>5.6</v>
      </c>
      <c r="Q21" s="16">
        <v>26</v>
      </c>
      <c r="R21" s="16">
        <v>0.7</v>
      </c>
    </row>
    <row r="22" spans="1:18" ht="13.5" customHeight="1">
      <c r="A22" s="2">
        <v>125</v>
      </c>
      <c r="B22" s="12" t="s">
        <v>158</v>
      </c>
      <c r="C22" s="2">
        <v>75</v>
      </c>
      <c r="D22" s="16">
        <v>9.375</v>
      </c>
      <c r="E22" s="16">
        <v>13.275</v>
      </c>
      <c r="F22" s="16">
        <v>9.5250000000000004</v>
      </c>
      <c r="G22" s="16">
        <v>196.5</v>
      </c>
      <c r="H22" s="16"/>
      <c r="I22" s="16">
        <v>7.0000000000000007E-2</v>
      </c>
      <c r="J22" s="16"/>
      <c r="K22" s="16"/>
      <c r="L22" s="16"/>
      <c r="M22" s="16"/>
      <c r="N22" s="16"/>
      <c r="O22" s="16">
        <v>18.93</v>
      </c>
      <c r="P22" s="16"/>
      <c r="Q22" s="16"/>
      <c r="R22" s="16">
        <v>1.49</v>
      </c>
    </row>
    <row r="23" spans="1:18" ht="13.5" customHeight="1">
      <c r="A23" s="2">
        <v>144</v>
      </c>
      <c r="B23" s="12" t="s">
        <v>159</v>
      </c>
      <c r="C23" s="2">
        <v>150</v>
      </c>
      <c r="D23" s="16">
        <v>1.87</v>
      </c>
      <c r="E23" s="16">
        <v>4.83</v>
      </c>
      <c r="F23" s="16">
        <v>10.74</v>
      </c>
      <c r="G23" s="16">
        <v>94.35</v>
      </c>
      <c r="H23" s="16"/>
      <c r="I23" s="16">
        <v>0.09</v>
      </c>
      <c r="J23" s="16">
        <v>7.4999999999999997E-2</v>
      </c>
      <c r="K23" s="16">
        <v>10.92</v>
      </c>
      <c r="L23" s="16"/>
      <c r="M23" s="16"/>
      <c r="N23" s="16"/>
      <c r="O23" s="16">
        <v>38.744999999999997</v>
      </c>
      <c r="P23" s="16"/>
      <c r="Q23" s="16"/>
      <c r="R23" s="16">
        <v>1.1850000000000001</v>
      </c>
    </row>
    <row r="24" spans="1:18" ht="13.5" customHeight="1">
      <c r="A24" s="2">
        <v>270</v>
      </c>
      <c r="B24" s="12" t="s">
        <v>65</v>
      </c>
      <c r="C24" s="2" t="s">
        <v>50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v>3.1</v>
      </c>
      <c r="P24" s="16"/>
      <c r="Q24" s="16"/>
      <c r="R24" s="16">
        <v>0.08</v>
      </c>
    </row>
    <row r="25" spans="1:18" ht="13.5" customHeight="1">
      <c r="A25" s="2"/>
      <c r="B25" s="12" t="s">
        <v>64</v>
      </c>
      <c r="C25" s="2">
        <v>40</v>
      </c>
      <c r="D25" s="16">
        <v>3.04</v>
      </c>
      <c r="E25" s="16">
        <v>0.32</v>
      </c>
      <c r="F25" s="16">
        <v>19.68</v>
      </c>
      <c r="G25" s="16">
        <v>93.76</v>
      </c>
      <c r="H25" s="16"/>
      <c r="I25" s="16">
        <v>0.4</v>
      </c>
      <c r="J25" s="16">
        <v>0.01</v>
      </c>
      <c r="K25" s="16"/>
      <c r="L25" s="16"/>
      <c r="M25" s="16"/>
      <c r="N25" s="16"/>
      <c r="O25" s="16">
        <v>8</v>
      </c>
      <c r="P25" s="16"/>
      <c r="Q25" s="16"/>
      <c r="R25" s="16">
        <v>0.44</v>
      </c>
    </row>
    <row r="26" spans="1:18" ht="13.5" customHeight="1">
      <c r="A26" s="5"/>
      <c r="B26" s="5"/>
      <c r="C26" s="5"/>
      <c r="D26" s="14">
        <v>16.085000000000001</v>
      </c>
      <c r="E26" s="14">
        <v>20.105</v>
      </c>
      <c r="F26" s="14">
        <v>61.744999999999997</v>
      </c>
      <c r="G26" s="14">
        <v>493.61</v>
      </c>
      <c r="H26" s="14"/>
      <c r="I26" s="14">
        <v>0.27500000000000002</v>
      </c>
      <c r="J26" s="14">
        <v>0.215</v>
      </c>
      <c r="K26" s="14">
        <v>19</v>
      </c>
      <c r="L26" s="14"/>
      <c r="M26" s="14">
        <v>293</v>
      </c>
      <c r="N26" s="14">
        <v>0.64</v>
      </c>
      <c r="O26" s="14">
        <v>79.965000000000003</v>
      </c>
      <c r="P26" s="14">
        <v>5.6</v>
      </c>
      <c r="Q26" s="14">
        <v>2.6</v>
      </c>
      <c r="R26" s="14">
        <v>3.895</v>
      </c>
    </row>
    <row r="27" spans="1:18" ht="13.5" customHeight="1">
      <c r="A27" s="2"/>
      <c r="B27" s="13" t="s">
        <v>24</v>
      </c>
      <c r="C27" s="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3.5" customHeight="1">
      <c r="A28" s="2"/>
      <c r="B28" s="12" t="s">
        <v>120</v>
      </c>
      <c r="C28" s="2">
        <v>15</v>
      </c>
      <c r="D28" s="16">
        <v>0.48</v>
      </c>
      <c r="E28" s="16">
        <v>0.14899999999999999</v>
      </c>
      <c r="F28" s="16">
        <v>11.565</v>
      </c>
      <c r="G28" s="16">
        <v>251.1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3.5" customHeight="1">
      <c r="A29" s="2"/>
      <c r="B29" s="12" t="s">
        <v>119</v>
      </c>
      <c r="C29" s="2">
        <v>50</v>
      </c>
      <c r="D29" s="16">
        <v>0.48</v>
      </c>
      <c r="E29" s="16">
        <v>2</v>
      </c>
      <c r="F29" s="16">
        <v>15.24</v>
      </c>
      <c r="G29" s="16">
        <v>62.1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3.5" customHeight="1">
      <c r="A30" s="2">
        <v>268</v>
      </c>
      <c r="B30" s="12" t="s">
        <v>79</v>
      </c>
      <c r="C30" s="2">
        <v>200</v>
      </c>
      <c r="D30" s="16">
        <v>0.01</v>
      </c>
      <c r="E30" s="16">
        <v>0.02</v>
      </c>
      <c r="F30" s="16">
        <v>9.9</v>
      </c>
      <c r="G30" s="16">
        <v>35</v>
      </c>
      <c r="H30" s="16"/>
      <c r="I30" s="16"/>
      <c r="J30" s="16"/>
      <c r="K30" s="16"/>
      <c r="L30" s="16"/>
      <c r="M30" s="16"/>
      <c r="N30" s="16"/>
      <c r="O30" s="16">
        <v>0.26</v>
      </c>
      <c r="P30" s="16"/>
      <c r="Q30" s="16"/>
      <c r="R30" s="16">
        <v>0.02</v>
      </c>
    </row>
    <row r="31" spans="1:18" ht="13.5" customHeight="1">
      <c r="A31" s="5"/>
      <c r="B31" s="5"/>
      <c r="C31" s="5"/>
      <c r="D31" s="14">
        <v>0.97</v>
      </c>
      <c r="E31" s="14">
        <v>2.169</v>
      </c>
      <c r="F31" s="14">
        <v>36.704999999999998</v>
      </c>
      <c r="G31" s="14">
        <v>348.2</v>
      </c>
      <c r="H31" s="14"/>
      <c r="I31" s="14"/>
      <c r="J31" s="14"/>
      <c r="K31" s="14"/>
      <c r="L31" s="14"/>
      <c r="M31" s="14"/>
      <c r="N31" s="14"/>
      <c r="O31" s="14">
        <v>0.26</v>
      </c>
      <c r="P31" s="14"/>
      <c r="Q31" s="14"/>
      <c r="R31" s="14">
        <v>0.02</v>
      </c>
    </row>
    <row r="32" spans="1:18" ht="13.5" customHeight="1">
      <c r="A32" s="2"/>
      <c r="B32" s="13" t="s">
        <v>60</v>
      </c>
      <c r="C32" s="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3.5" customHeight="1">
      <c r="A33" s="2"/>
      <c r="B33" s="12" t="s">
        <v>120</v>
      </c>
      <c r="C33" s="2">
        <v>15</v>
      </c>
      <c r="D33" s="16">
        <v>0.48</v>
      </c>
      <c r="E33" s="16">
        <v>0.14899999999999999</v>
      </c>
      <c r="F33" s="16">
        <v>11.565</v>
      </c>
      <c r="G33" s="16">
        <v>251.1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3.5" customHeight="1">
      <c r="A34" s="2"/>
      <c r="B34" s="12" t="s">
        <v>119</v>
      </c>
      <c r="C34" s="2">
        <v>50</v>
      </c>
      <c r="D34" s="16">
        <v>0.48</v>
      </c>
      <c r="E34" s="16">
        <v>2</v>
      </c>
      <c r="F34" s="16">
        <v>15.24</v>
      </c>
      <c r="G34" s="16">
        <v>62.1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3.5" customHeight="1">
      <c r="A35" s="2">
        <v>268</v>
      </c>
      <c r="B35" s="12" t="s">
        <v>79</v>
      </c>
      <c r="C35" s="2">
        <v>200</v>
      </c>
      <c r="D35" s="16">
        <v>0.01</v>
      </c>
      <c r="E35" s="16">
        <v>0.02</v>
      </c>
      <c r="F35" s="16">
        <v>9.9</v>
      </c>
      <c r="G35" s="16">
        <v>35</v>
      </c>
      <c r="H35" s="16"/>
      <c r="I35" s="16"/>
      <c r="J35" s="16"/>
      <c r="K35" s="16"/>
      <c r="L35" s="16"/>
      <c r="M35" s="16"/>
      <c r="N35" s="16"/>
      <c r="O35" s="16">
        <v>0.26</v>
      </c>
      <c r="P35" s="16"/>
      <c r="Q35" s="16"/>
      <c r="R35" s="16">
        <v>0.02</v>
      </c>
    </row>
    <row r="36" spans="1:18" ht="13.5" customHeight="1">
      <c r="A36" s="5"/>
      <c r="B36" s="5"/>
      <c r="C36" s="5"/>
      <c r="D36" s="14">
        <v>0.97</v>
      </c>
      <c r="E36" s="14">
        <v>2.169</v>
      </c>
      <c r="F36" s="14">
        <v>36.704999999999998</v>
      </c>
      <c r="G36" s="14">
        <v>348.2</v>
      </c>
      <c r="H36" s="14"/>
      <c r="I36" s="14"/>
      <c r="J36" s="14"/>
      <c r="K36" s="14"/>
      <c r="L36" s="14"/>
      <c r="M36" s="14"/>
      <c r="N36" s="14"/>
      <c r="O36" s="14">
        <v>0.26</v>
      </c>
      <c r="P36" s="14"/>
      <c r="Q36" s="14"/>
      <c r="R36" s="14">
        <v>0.02</v>
      </c>
    </row>
    <row r="37" spans="1:18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7">
    <mergeCell ref="A3:R3"/>
    <mergeCell ref="A1:A2"/>
    <mergeCell ref="B1:B2"/>
    <mergeCell ref="C1:C2"/>
    <mergeCell ref="D1:G1"/>
    <mergeCell ref="H1:L1"/>
    <mergeCell ref="M1:R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B16" workbookViewId="0">
      <selection activeCell="R37" sqref="R37"/>
    </sheetView>
  </sheetViews>
  <sheetFormatPr defaultRowHeight="12"/>
  <cols>
    <col min="1" max="1" width="4.140625" style="1" customWidth="1"/>
    <col min="2" max="2" width="28.5703125" style="1" customWidth="1"/>
    <col min="3" max="3" width="5.5703125" style="1" customWidth="1"/>
    <col min="4" max="4" width="5.42578125" style="1" customWidth="1"/>
    <col min="5" max="5" width="6.140625" style="1" customWidth="1"/>
    <col min="6" max="6" width="7.7109375" style="1" customWidth="1"/>
    <col min="7" max="7" width="7.140625" style="1" customWidth="1"/>
    <col min="8" max="8" width="5.42578125" style="1" customWidth="1"/>
    <col min="9" max="12" width="6" style="1" customWidth="1"/>
    <col min="13" max="13" width="6.5703125" style="1" customWidth="1"/>
    <col min="14" max="14" width="6" style="1" customWidth="1"/>
    <col min="15" max="15" width="6.28515625" style="1" customWidth="1"/>
    <col min="16" max="18" width="6" style="1" customWidth="1"/>
    <col min="19" max="16384" width="9.140625" style="1"/>
  </cols>
  <sheetData>
    <row r="1" spans="1:18" ht="12" customHeight="1">
      <c r="A1" s="53" t="s">
        <v>0</v>
      </c>
      <c r="B1" s="53" t="s">
        <v>1</v>
      </c>
      <c r="C1" s="53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>
      <c r="A2" s="54"/>
      <c r="B2" s="54"/>
      <c r="C2" s="54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>
      <c r="A3" s="47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2.75" customHeight="1">
      <c r="A4" s="2"/>
      <c r="B4" s="13" t="s">
        <v>22</v>
      </c>
    </row>
    <row r="5" spans="1:18" ht="12.75" customHeight="1">
      <c r="A5" s="2"/>
      <c r="B5" s="12" t="s">
        <v>161</v>
      </c>
      <c r="C5" s="2">
        <v>150</v>
      </c>
      <c r="D5" s="16">
        <v>5.52</v>
      </c>
      <c r="E5" s="16">
        <v>7.68</v>
      </c>
      <c r="F5" s="16">
        <v>26.58</v>
      </c>
      <c r="G5" s="16">
        <v>197.4</v>
      </c>
      <c r="H5" s="16"/>
      <c r="I5" s="16">
        <v>6.0000000000000001E-3</v>
      </c>
      <c r="J5" s="16">
        <v>0.19500000000000001</v>
      </c>
      <c r="K5" s="16">
        <v>0.70499999999999996</v>
      </c>
      <c r="L5" s="16"/>
      <c r="M5" s="16"/>
      <c r="N5" s="16"/>
      <c r="O5" s="16">
        <v>160.36500000000001</v>
      </c>
      <c r="P5" s="16"/>
      <c r="Q5" s="16"/>
      <c r="R5" s="16">
        <v>0.375</v>
      </c>
    </row>
    <row r="6" spans="1:18" ht="12.75" customHeight="1">
      <c r="A6" s="2"/>
      <c r="B6" s="12" t="s">
        <v>162</v>
      </c>
      <c r="C6" s="2">
        <v>30</v>
      </c>
      <c r="D6" s="16">
        <v>1.47</v>
      </c>
      <c r="E6" s="16">
        <v>4.62</v>
      </c>
      <c r="F6" s="16">
        <v>20.3</v>
      </c>
      <c r="G6" s="16">
        <v>168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 customHeight="1">
      <c r="A7" s="2"/>
      <c r="B7" s="12" t="s">
        <v>79</v>
      </c>
      <c r="C7" s="2">
        <v>200</v>
      </c>
      <c r="D7" s="16">
        <v>0.01</v>
      </c>
      <c r="E7" s="16">
        <v>0.02</v>
      </c>
      <c r="F7" s="16">
        <v>9.9</v>
      </c>
      <c r="G7" s="16">
        <v>35</v>
      </c>
      <c r="H7" s="16"/>
      <c r="I7" s="16"/>
      <c r="J7" s="16"/>
      <c r="K7" s="16"/>
      <c r="L7" s="16"/>
      <c r="M7" s="16"/>
      <c r="N7" s="16"/>
      <c r="O7" s="16">
        <v>0.26</v>
      </c>
      <c r="P7" s="16"/>
      <c r="Q7" s="16"/>
      <c r="R7" s="16">
        <v>0.02</v>
      </c>
    </row>
    <row r="8" spans="1:18" ht="12.75" customHeight="1">
      <c r="A8" s="2"/>
      <c r="B8" s="1" t="s">
        <v>64</v>
      </c>
      <c r="C8" s="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2.75" customHeight="1">
      <c r="A9" s="5"/>
      <c r="B9" s="5"/>
      <c r="C9" s="5"/>
      <c r="D9" s="14">
        <v>7</v>
      </c>
      <c r="E9" s="14">
        <v>12.32</v>
      </c>
      <c r="F9" s="14">
        <v>56.78</v>
      </c>
      <c r="G9" s="14">
        <v>400.4</v>
      </c>
      <c r="H9" s="14"/>
      <c r="I9" s="14">
        <v>20.6</v>
      </c>
      <c r="J9" s="14">
        <v>0.19500000000000001</v>
      </c>
      <c r="K9" s="14">
        <v>0.70499999999999996</v>
      </c>
      <c r="L9" s="14"/>
      <c r="M9" s="14"/>
      <c r="N9" s="14"/>
      <c r="O9" s="14">
        <v>160.625</v>
      </c>
      <c r="P9" s="14"/>
      <c r="Q9" s="14"/>
      <c r="R9" s="14">
        <v>0.39500000000000002</v>
      </c>
    </row>
    <row r="10" spans="1:18" ht="12.75" customHeight="1">
      <c r="A10" s="2"/>
      <c r="B10" s="13" t="s">
        <v>43</v>
      </c>
      <c r="C10" s="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 customHeight="1">
      <c r="A11" s="2"/>
      <c r="B11" s="12" t="s">
        <v>161</v>
      </c>
      <c r="C11" s="2">
        <v>200</v>
      </c>
      <c r="D11" s="16">
        <v>7.36</v>
      </c>
      <c r="E11" s="16">
        <v>10.24</v>
      </c>
      <c r="F11" s="16">
        <v>35.44</v>
      </c>
      <c r="G11" s="16">
        <v>263.2</v>
      </c>
      <c r="H11" s="16"/>
      <c r="I11" s="16">
        <v>0.08</v>
      </c>
      <c r="J11" s="16">
        <v>0.26</v>
      </c>
      <c r="K11" s="16">
        <v>0.94</v>
      </c>
      <c r="L11" s="16"/>
      <c r="M11" s="16"/>
      <c r="N11" s="16"/>
      <c r="O11" s="16">
        <v>213.82</v>
      </c>
      <c r="P11" s="16"/>
      <c r="Q11" s="16"/>
      <c r="R11" s="16">
        <v>0.05</v>
      </c>
    </row>
    <row r="12" spans="1:18" ht="12.75" customHeight="1">
      <c r="A12" s="2"/>
      <c r="B12" s="12" t="s">
        <v>162</v>
      </c>
      <c r="C12" s="2">
        <v>30</v>
      </c>
      <c r="D12" s="16">
        <v>1.47</v>
      </c>
      <c r="E12" s="16">
        <v>4.62</v>
      </c>
      <c r="F12" s="16">
        <v>20.3</v>
      </c>
      <c r="G12" s="16">
        <v>168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customHeight="1">
      <c r="A13" s="2"/>
      <c r="B13" s="12" t="s">
        <v>79</v>
      </c>
      <c r="C13" s="2">
        <v>200</v>
      </c>
      <c r="D13" s="16">
        <v>0.01</v>
      </c>
      <c r="E13" s="16">
        <v>0.02</v>
      </c>
      <c r="F13" s="16">
        <v>9.9</v>
      </c>
      <c r="G13" s="16">
        <v>35</v>
      </c>
      <c r="H13" s="16"/>
      <c r="I13" s="16"/>
      <c r="J13" s="16"/>
      <c r="K13" s="16"/>
      <c r="L13" s="16"/>
      <c r="M13" s="16"/>
      <c r="N13" s="16"/>
      <c r="O13" s="16">
        <v>0.26</v>
      </c>
      <c r="P13" s="16"/>
      <c r="Q13" s="16"/>
      <c r="R13" s="16">
        <v>0.02</v>
      </c>
    </row>
    <row r="14" spans="1:18" ht="12.75" customHeight="1">
      <c r="A14" s="2"/>
      <c r="B14" s="1" t="s">
        <v>64</v>
      </c>
      <c r="C14" s="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 customHeight="1">
      <c r="A15" s="5"/>
      <c r="B15" s="5"/>
      <c r="C15" s="5"/>
      <c r="D15" s="14">
        <v>8.84</v>
      </c>
      <c r="E15" s="14">
        <v>14.9</v>
      </c>
      <c r="F15" s="14">
        <v>65.64</v>
      </c>
      <c r="G15" s="14">
        <v>466.2</v>
      </c>
      <c r="H15" s="14"/>
      <c r="I15" s="14">
        <v>0.08</v>
      </c>
      <c r="J15" s="14">
        <v>0.26</v>
      </c>
      <c r="K15" s="14">
        <v>0.94</v>
      </c>
      <c r="L15" s="14"/>
      <c r="M15" s="14"/>
      <c r="N15" s="14"/>
      <c r="O15" s="14">
        <v>214.08</v>
      </c>
      <c r="P15" s="14"/>
      <c r="Q15" s="14"/>
      <c r="R15" s="14">
        <v>0.52</v>
      </c>
    </row>
    <row r="16" spans="1:18" ht="12.75" customHeight="1">
      <c r="A16" s="2"/>
      <c r="B16" s="13" t="s">
        <v>23</v>
      </c>
      <c r="C16" s="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 customHeight="1">
      <c r="A17" s="2"/>
      <c r="B17" s="12" t="s">
        <v>163</v>
      </c>
      <c r="C17" s="39" t="s">
        <v>165</v>
      </c>
      <c r="D17" s="16">
        <v>1.4</v>
      </c>
      <c r="E17" s="16">
        <v>4.66</v>
      </c>
      <c r="F17" s="16">
        <v>6.72</v>
      </c>
      <c r="G17" s="16">
        <v>74.66</v>
      </c>
      <c r="H17" s="16"/>
      <c r="I17" s="16">
        <v>0.04</v>
      </c>
      <c r="J17" s="16">
        <v>0.04</v>
      </c>
      <c r="K17" s="16">
        <v>9.58</v>
      </c>
      <c r="L17" s="16"/>
      <c r="M17" s="16"/>
      <c r="N17" s="16"/>
      <c r="O17" s="16">
        <v>25.94</v>
      </c>
      <c r="P17" s="16"/>
      <c r="Q17" s="16"/>
      <c r="R17" s="16">
        <v>5.6000000000000001E-2</v>
      </c>
    </row>
    <row r="18" spans="1:18" ht="12.75" customHeight="1">
      <c r="A18" s="2"/>
      <c r="B18" s="12" t="s">
        <v>164</v>
      </c>
      <c r="C18" s="2">
        <v>140</v>
      </c>
      <c r="D18" s="16">
        <v>20.09</v>
      </c>
      <c r="E18" s="16">
        <v>5.53</v>
      </c>
      <c r="F18" s="16">
        <v>6.65</v>
      </c>
      <c r="G18" s="16">
        <v>157.5</v>
      </c>
      <c r="H18" s="16"/>
      <c r="I18" s="16">
        <v>0.21</v>
      </c>
      <c r="J18" s="16">
        <v>0.14000000000000001</v>
      </c>
      <c r="K18" s="16">
        <v>5.67</v>
      </c>
      <c r="L18" s="16"/>
      <c r="M18" s="16"/>
      <c r="N18" s="16"/>
      <c r="O18" s="16">
        <v>30.254000000000001</v>
      </c>
      <c r="P18" s="16"/>
      <c r="Q18" s="16"/>
      <c r="R18" s="16">
        <v>1.19</v>
      </c>
    </row>
    <row r="19" spans="1:18" ht="12.75" customHeight="1">
      <c r="A19" s="2"/>
      <c r="B19" s="12" t="s">
        <v>166</v>
      </c>
      <c r="C19" s="2">
        <v>150</v>
      </c>
      <c r="D19" s="16">
        <v>3.06</v>
      </c>
      <c r="E19" s="16">
        <v>5.28</v>
      </c>
      <c r="F19" s="16">
        <v>19.5</v>
      </c>
      <c r="G19" s="16">
        <v>114.22</v>
      </c>
      <c r="H19" s="16"/>
      <c r="I19" s="16">
        <v>0.105</v>
      </c>
      <c r="J19" s="16">
        <v>0.105</v>
      </c>
      <c r="K19" s="16">
        <v>5.19</v>
      </c>
      <c r="L19" s="16"/>
      <c r="M19" s="16"/>
      <c r="N19" s="16"/>
      <c r="O19" s="16">
        <v>36.405000000000001</v>
      </c>
      <c r="P19" s="16"/>
      <c r="Q19" s="16"/>
      <c r="R19" s="16">
        <v>1.0649999999999999</v>
      </c>
    </row>
    <row r="20" spans="1:18" ht="12.75" customHeight="1">
      <c r="A20" s="2"/>
      <c r="B20" s="12" t="s">
        <v>79</v>
      </c>
      <c r="C20" s="2">
        <v>200</v>
      </c>
      <c r="D20" s="16">
        <v>0.01</v>
      </c>
      <c r="E20" s="16">
        <v>0.02</v>
      </c>
      <c r="F20" s="16">
        <v>9.9</v>
      </c>
      <c r="G20" s="16">
        <v>35</v>
      </c>
      <c r="H20" s="16"/>
      <c r="I20" s="16"/>
      <c r="J20" s="16"/>
      <c r="K20" s="16"/>
      <c r="L20" s="16"/>
      <c r="M20" s="16"/>
      <c r="N20" s="16"/>
      <c r="O20" s="16">
        <v>0.26</v>
      </c>
      <c r="P20" s="16"/>
      <c r="Q20" s="16"/>
      <c r="R20" s="16">
        <v>0.02</v>
      </c>
    </row>
    <row r="21" spans="1:18" ht="12.75" customHeight="1">
      <c r="A21" s="2"/>
      <c r="B21" s="12" t="s">
        <v>64</v>
      </c>
      <c r="C21" s="2">
        <v>30</v>
      </c>
      <c r="D21" s="16">
        <v>2.2799999999999998</v>
      </c>
      <c r="E21" s="16">
        <v>0.24</v>
      </c>
      <c r="F21" s="16">
        <v>14.76</v>
      </c>
      <c r="G21" s="16">
        <v>70.319999999999993</v>
      </c>
      <c r="H21" s="16"/>
      <c r="I21" s="16">
        <v>0.03</v>
      </c>
      <c r="J21" s="16">
        <v>0.01</v>
      </c>
      <c r="K21" s="16"/>
      <c r="L21" s="16">
        <v>0.33</v>
      </c>
      <c r="M21" s="16">
        <v>219.6</v>
      </c>
      <c r="N21" s="16">
        <v>0.48</v>
      </c>
      <c r="O21" s="16">
        <v>6</v>
      </c>
      <c r="P21" s="16">
        <v>4.2</v>
      </c>
      <c r="Q21" s="16">
        <v>19.5</v>
      </c>
      <c r="R21" s="16">
        <v>0.33</v>
      </c>
    </row>
    <row r="22" spans="1:18" ht="12.75" customHeight="1">
      <c r="A22" s="5"/>
      <c r="B22" s="5"/>
      <c r="C22" s="5"/>
      <c r="D22" s="14">
        <v>26.84</v>
      </c>
      <c r="E22" s="14">
        <v>15.73</v>
      </c>
      <c r="F22" s="14">
        <v>57.53</v>
      </c>
      <c r="G22" s="14">
        <v>451.7</v>
      </c>
      <c r="H22" s="14"/>
      <c r="I22" s="14">
        <v>0.38500000000000001</v>
      </c>
      <c r="J22" s="14">
        <v>0.29499999999999998</v>
      </c>
      <c r="K22" s="14">
        <v>20.440000000000001</v>
      </c>
      <c r="L22" s="14">
        <v>0.33</v>
      </c>
      <c r="M22" s="14">
        <v>219.6</v>
      </c>
      <c r="N22" s="14">
        <v>0.48</v>
      </c>
      <c r="O22" s="14">
        <v>98.858999999999995</v>
      </c>
      <c r="P22" s="14">
        <v>4.2</v>
      </c>
      <c r="Q22" s="14">
        <v>19.5</v>
      </c>
      <c r="R22" s="14">
        <v>2.661</v>
      </c>
    </row>
    <row r="23" spans="1:18" ht="12.75" customHeight="1">
      <c r="A23" s="2"/>
      <c r="B23" s="13" t="s">
        <v>44</v>
      </c>
      <c r="C23" s="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 customHeight="1">
      <c r="A24" s="2"/>
      <c r="B24" s="12" t="s">
        <v>163</v>
      </c>
      <c r="C24" s="39" t="s">
        <v>167</v>
      </c>
      <c r="D24" s="16">
        <v>2.1</v>
      </c>
      <c r="E24" s="16">
        <v>6.99</v>
      </c>
      <c r="F24" s="16">
        <v>10.08</v>
      </c>
      <c r="G24" s="16">
        <v>111.99</v>
      </c>
      <c r="H24" s="16"/>
      <c r="I24" s="16">
        <v>0.06</v>
      </c>
      <c r="J24" s="16">
        <v>0.06</v>
      </c>
      <c r="K24" s="16">
        <v>14.37</v>
      </c>
      <c r="L24" s="16"/>
      <c r="M24" s="16"/>
      <c r="N24" s="16"/>
      <c r="O24" s="16">
        <v>38.909999999999997</v>
      </c>
      <c r="P24" s="16"/>
      <c r="Q24" s="16"/>
      <c r="R24" s="16">
        <v>0.84</v>
      </c>
    </row>
    <row r="25" spans="1:18" ht="12.75" customHeight="1">
      <c r="A25" s="2"/>
      <c r="B25" s="12" t="s">
        <v>164</v>
      </c>
      <c r="C25" s="2">
        <v>200</v>
      </c>
      <c r="D25" s="16">
        <v>28.7</v>
      </c>
      <c r="E25" s="16">
        <v>7.9</v>
      </c>
      <c r="F25" s="16">
        <v>9.5</v>
      </c>
      <c r="G25" s="16">
        <v>225</v>
      </c>
      <c r="H25" s="16"/>
      <c r="I25" s="16">
        <v>0.03</v>
      </c>
      <c r="J25" s="16">
        <v>0.2</v>
      </c>
      <c r="K25" s="16">
        <v>8.1</v>
      </c>
      <c r="L25" s="16"/>
      <c r="M25" s="16"/>
      <c r="N25" s="16"/>
      <c r="O25" s="16">
        <v>43.22</v>
      </c>
      <c r="P25" s="16"/>
      <c r="Q25" s="16"/>
      <c r="R25" s="16">
        <v>1.7</v>
      </c>
    </row>
    <row r="26" spans="1:18" ht="12.75" customHeight="1">
      <c r="A26" s="2"/>
      <c r="B26" s="12" t="s">
        <v>166</v>
      </c>
      <c r="C26" s="2">
        <v>180</v>
      </c>
      <c r="D26" s="16">
        <v>3.6720000000000002</v>
      </c>
      <c r="E26" s="16">
        <v>6.3360000000000003</v>
      </c>
      <c r="F26" s="16">
        <v>23.4</v>
      </c>
      <c r="G26" s="16">
        <v>168</v>
      </c>
      <c r="H26" s="16"/>
      <c r="I26" s="16">
        <v>0.126</v>
      </c>
      <c r="J26" s="16">
        <v>0.126</v>
      </c>
      <c r="K26" s="16">
        <v>6.2279999999999998</v>
      </c>
      <c r="L26" s="16"/>
      <c r="M26" s="16"/>
      <c r="N26" s="16"/>
      <c r="O26" s="16">
        <v>43.686</v>
      </c>
      <c r="P26" s="16"/>
      <c r="Q26" s="16"/>
      <c r="R26" s="16">
        <v>1.278</v>
      </c>
    </row>
    <row r="27" spans="1:18" ht="12.75" customHeight="1">
      <c r="A27" s="2"/>
      <c r="B27" s="12" t="s">
        <v>79</v>
      </c>
      <c r="C27" s="2">
        <v>200</v>
      </c>
      <c r="D27" s="16">
        <v>0.01</v>
      </c>
      <c r="E27" s="16">
        <v>0.02</v>
      </c>
      <c r="F27" s="16">
        <v>9.9</v>
      </c>
      <c r="G27" s="16">
        <v>35</v>
      </c>
      <c r="H27" s="16"/>
      <c r="I27" s="16"/>
      <c r="J27" s="16"/>
      <c r="K27" s="16"/>
      <c r="L27" s="16"/>
      <c r="M27" s="16"/>
      <c r="N27" s="16"/>
      <c r="O27" s="16">
        <v>0.26</v>
      </c>
      <c r="P27" s="16"/>
      <c r="Q27" s="16"/>
      <c r="R27" s="16">
        <v>0.02</v>
      </c>
    </row>
    <row r="28" spans="1:18" ht="12.75" customHeight="1">
      <c r="A28" s="2"/>
      <c r="B28" s="12" t="s">
        <v>64</v>
      </c>
      <c r="C28" s="2">
        <v>30</v>
      </c>
      <c r="D28" s="16">
        <v>2.2799999999999998</v>
      </c>
      <c r="E28" s="16">
        <v>0.24</v>
      </c>
      <c r="F28" s="16">
        <v>14.76</v>
      </c>
      <c r="G28" s="16">
        <v>70.319999999999993</v>
      </c>
      <c r="H28" s="16"/>
      <c r="I28" s="16">
        <v>0.03</v>
      </c>
      <c r="J28" s="16">
        <v>0.01</v>
      </c>
      <c r="K28" s="16"/>
      <c r="L28" s="16">
        <v>0.33</v>
      </c>
      <c r="M28" s="16">
        <v>219.6</v>
      </c>
      <c r="N28" s="16">
        <v>0.48</v>
      </c>
      <c r="O28" s="16">
        <v>6</v>
      </c>
      <c r="P28" s="16">
        <v>4.2</v>
      </c>
      <c r="Q28" s="16">
        <v>19.5</v>
      </c>
      <c r="R28" s="16">
        <v>0.33</v>
      </c>
    </row>
    <row r="29" spans="1:18" ht="12.75" customHeight="1">
      <c r="A29" s="5"/>
      <c r="B29" s="5"/>
      <c r="C29" s="5"/>
      <c r="D29" s="14">
        <v>36.762</v>
      </c>
      <c r="E29" s="14">
        <v>21.486000000000001</v>
      </c>
      <c r="F29" s="14">
        <v>67.64</v>
      </c>
      <c r="G29" s="14">
        <v>610.30999999999995</v>
      </c>
      <c r="H29" s="14"/>
      <c r="I29" s="14">
        <v>0.51600000000000001</v>
      </c>
      <c r="J29" s="14">
        <v>0.39600000000000002</v>
      </c>
      <c r="K29" s="14">
        <v>28.698</v>
      </c>
      <c r="L29" s="14">
        <v>0.33</v>
      </c>
      <c r="M29" s="14">
        <v>219.6</v>
      </c>
      <c r="N29" s="14">
        <v>0.48</v>
      </c>
      <c r="O29" s="14">
        <v>132.07599999999999</v>
      </c>
      <c r="P29" s="14">
        <v>4.2</v>
      </c>
      <c r="Q29" s="14">
        <v>19.5</v>
      </c>
      <c r="R29" s="14">
        <v>4.1079999999999997</v>
      </c>
    </row>
    <row r="30" spans="1:18" ht="12.75" customHeight="1">
      <c r="A30" s="2"/>
      <c r="B30" s="13" t="s">
        <v>24</v>
      </c>
      <c r="C30" s="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 customHeight="1">
      <c r="A31" s="2"/>
      <c r="B31" s="12" t="s">
        <v>63</v>
      </c>
      <c r="C31" s="2">
        <v>30</v>
      </c>
      <c r="D31" s="16">
        <v>2.13</v>
      </c>
      <c r="E31" s="16">
        <v>5.52</v>
      </c>
      <c r="F31" s="16">
        <v>19.41</v>
      </c>
      <c r="G31" s="16">
        <v>555.17999999999995</v>
      </c>
      <c r="H31" s="16"/>
      <c r="I31" s="16"/>
      <c r="J31" s="16"/>
      <c r="K31" s="16"/>
      <c r="L31" s="16"/>
      <c r="M31" s="16"/>
      <c r="N31" s="16"/>
      <c r="O31" s="16">
        <v>0.26</v>
      </c>
      <c r="P31" s="16"/>
      <c r="Q31" s="16"/>
      <c r="R31" s="16">
        <v>0.02</v>
      </c>
    </row>
    <row r="32" spans="1:18" ht="12.75" customHeight="1">
      <c r="A32" s="2"/>
      <c r="B32" s="12" t="s">
        <v>79</v>
      </c>
      <c r="C32" s="2">
        <v>200</v>
      </c>
      <c r="D32" s="16">
        <v>0.01</v>
      </c>
      <c r="E32" s="16">
        <v>2E-3</v>
      </c>
      <c r="F32" s="16">
        <v>9.9</v>
      </c>
      <c r="G32" s="16">
        <v>35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 customHeight="1">
      <c r="A33" s="5"/>
      <c r="B33" s="5"/>
      <c r="C33" s="5"/>
      <c r="D33" s="14">
        <v>2.14</v>
      </c>
      <c r="E33" s="14">
        <v>5.54</v>
      </c>
      <c r="F33" s="14">
        <v>29.31</v>
      </c>
      <c r="G33" s="14">
        <v>59.018000000000001</v>
      </c>
      <c r="H33" s="14"/>
      <c r="I33" s="14"/>
      <c r="J33" s="14"/>
      <c r="K33" s="14"/>
      <c r="L33" s="14"/>
      <c r="M33" s="14"/>
      <c r="N33" s="14"/>
      <c r="O33" s="14">
        <v>0.26</v>
      </c>
      <c r="P33" s="14"/>
      <c r="Q33" s="14"/>
      <c r="R33" s="14">
        <v>0.02</v>
      </c>
    </row>
    <row r="34" spans="1:18" ht="12.75" customHeight="1">
      <c r="A34" s="2"/>
      <c r="B34" s="13" t="s">
        <v>60</v>
      </c>
      <c r="C34" s="2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 customHeight="1">
      <c r="A35" s="2"/>
      <c r="B35" s="12" t="s">
        <v>63</v>
      </c>
      <c r="C35" s="2">
        <v>30</v>
      </c>
      <c r="D35" s="16">
        <v>2.13</v>
      </c>
      <c r="E35" s="16">
        <v>5.52</v>
      </c>
      <c r="F35" s="16">
        <v>19.41</v>
      </c>
      <c r="G35" s="16">
        <v>555.17999999999995</v>
      </c>
      <c r="H35" s="16"/>
      <c r="I35" s="16"/>
      <c r="J35" s="16"/>
      <c r="K35" s="16"/>
      <c r="L35" s="16"/>
      <c r="M35" s="16"/>
      <c r="N35" s="16"/>
      <c r="O35" s="16">
        <v>0.26</v>
      </c>
      <c r="P35" s="16"/>
      <c r="Q35" s="16"/>
      <c r="R35" s="16">
        <v>0.02</v>
      </c>
    </row>
    <row r="36" spans="1:18" ht="12.75" customHeight="1">
      <c r="A36" s="2"/>
      <c r="B36" s="12" t="s">
        <v>79</v>
      </c>
      <c r="C36" s="2">
        <v>200</v>
      </c>
      <c r="D36" s="16">
        <v>0.01</v>
      </c>
      <c r="E36" s="16">
        <v>0.02</v>
      </c>
      <c r="F36" s="16">
        <v>9.9</v>
      </c>
      <c r="G36" s="16">
        <v>35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 customHeight="1">
      <c r="A37" s="5"/>
      <c r="B37" s="5"/>
      <c r="C37" s="5"/>
      <c r="D37" s="14">
        <v>2.14</v>
      </c>
      <c r="E37" s="14">
        <v>5.54</v>
      </c>
      <c r="F37" s="14">
        <v>29.31</v>
      </c>
      <c r="G37" s="14">
        <v>590.17999999999995</v>
      </c>
      <c r="H37" s="14"/>
      <c r="I37" s="14"/>
      <c r="J37" s="14"/>
      <c r="K37" s="14"/>
      <c r="L37" s="14"/>
      <c r="M37" s="14"/>
      <c r="N37" s="14"/>
      <c r="O37" s="14">
        <v>0.26</v>
      </c>
      <c r="P37" s="14"/>
      <c r="Q37" s="14"/>
      <c r="R37" s="14">
        <v>0.02</v>
      </c>
    </row>
    <row r="38" spans="1:1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7">
    <mergeCell ref="A3:R3"/>
    <mergeCell ref="A1:A2"/>
    <mergeCell ref="B1:B2"/>
    <mergeCell ref="C1:C2"/>
    <mergeCell ref="D1:G1"/>
    <mergeCell ref="H1:L1"/>
    <mergeCell ref="M1:R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27" sqref="U27"/>
    </sheetView>
  </sheetViews>
  <sheetFormatPr defaultRowHeight="12"/>
  <cols>
    <col min="1" max="1" width="4.140625" style="1" customWidth="1"/>
    <col min="2" max="2" width="26.42578125" style="1" customWidth="1"/>
    <col min="3" max="3" width="6.140625" style="1" customWidth="1"/>
    <col min="4" max="4" width="5.42578125" style="1" customWidth="1"/>
    <col min="5" max="5" width="5.5703125" style="1" customWidth="1"/>
    <col min="6" max="6" width="7.7109375" style="1" customWidth="1"/>
    <col min="7" max="7" width="6.42578125" style="1" customWidth="1"/>
    <col min="8" max="12" width="6" style="1" customWidth="1"/>
    <col min="13" max="13" width="6.5703125" style="1" customWidth="1"/>
    <col min="14" max="14" width="6" style="1" customWidth="1"/>
    <col min="15" max="15" width="6.28515625" style="1" customWidth="1"/>
    <col min="16" max="18" width="6" style="1" customWidth="1"/>
    <col min="19" max="16384" width="9.140625" style="1"/>
  </cols>
  <sheetData>
    <row r="1" spans="1:18" ht="12" customHeight="1">
      <c r="A1" s="53" t="s">
        <v>0</v>
      </c>
      <c r="B1" s="53" t="s">
        <v>1</v>
      </c>
      <c r="C1" s="53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>
      <c r="A2" s="54"/>
      <c r="B2" s="54"/>
      <c r="C2" s="54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>
      <c r="A3" s="47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3.5" customHeight="1">
      <c r="A4" s="2"/>
      <c r="B4" s="13"/>
      <c r="C4" s="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2.75" customHeight="1">
      <c r="A5" s="2">
        <v>236</v>
      </c>
      <c r="B5" s="12" t="s">
        <v>168</v>
      </c>
      <c r="C5" s="2" t="s">
        <v>175</v>
      </c>
      <c r="D5" s="16">
        <v>10.130000000000001</v>
      </c>
      <c r="E5" s="16">
        <v>10.33</v>
      </c>
      <c r="F5" s="16">
        <v>60.4</v>
      </c>
      <c r="G5" s="16">
        <v>374</v>
      </c>
      <c r="H5" s="16"/>
      <c r="I5" s="16">
        <v>0.14000000000000001</v>
      </c>
      <c r="J5" s="16">
        <v>0.25</v>
      </c>
      <c r="K5" s="16">
        <v>1.03</v>
      </c>
      <c r="L5" s="16"/>
      <c r="M5" s="16"/>
      <c r="N5" s="16"/>
      <c r="O5" s="16">
        <v>174.44</v>
      </c>
      <c r="P5" s="16"/>
      <c r="Q5" s="16"/>
      <c r="R5" s="16">
        <v>0.92</v>
      </c>
    </row>
    <row r="6" spans="1:18" ht="12.75" customHeight="1">
      <c r="A6" s="2">
        <v>268</v>
      </c>
      <c r="B6" s="12" t="s">
        <v>79</v>
      </c>
      <c r="C6" s="2">
        <v>200</v>
      </c>
      <c r="D6" s="16">
        <v>0.01</v>
      </c>
      <c r="E6" s="16">
        <v>0.02</v>
      </c>
      <c r="F6" s="16">
        <v>9.9</v>
      </c>
      <c r="G6" s="16">
        <v>35</v>
      </c>
      <c r="H6" s="16"/>
      <c r="I6" s="16"/>
      <c r="J6" s="16"/>
      <c r="K6" s="16"/>
      <c r="L6" s="16"/>
      <c r="M6" s="16"/>
      <c r="N6" s="16"/>
      <c r="O6" s="16">
        <v>0.26</v>
      </c>
      <c r="P6" s="16"/>
      <c r="Q6" s="16"/>
      <c r="R6" s="16">
        <v>0.02</v>
      </c>
    </row>
    <row r="7" spans="1:18" ht="12.75" customHeight="1">
      <c r="A7" s="2"/>
      <c r="B7" s="12"/>
      <c r="C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2.75" customHeight="1">
      <c r="A8" s="5"/>
      <c r="B8" s="5"/>
      <c r="C8" s="5"/>
      <c r="D8" s="14">
        <v>10.14</v>
      </c>
      <c r="E8" s="14">
        <v>10.35</v>
      </c>
      <c r="F8" s="14">
        <v>70.3</v>
      </c>
      <c r="G8" s="14">
        <v>409</v>
      </c>
      <c r="H8" s="14"/>
      <c r="I8" s="14">
        <v>0.14000000000000001</v>
      </c>
      <c r="J8" s="14">
        <v>0.25</v>
      </c>
      <c r="K8" s="14">
        <v>1.03</v>
      </c>
      <c r="L8" s="14"/>
      <c r="M8" s="14"/>
      <c r="N8" s="14"/>
      <c r="O8" s="14">
        <v>147.69999999999999</v>
      </c>
      <c r="P8" s="14"/>
      <c r="Q8" s="14"/>
      <c r="R8" s="14">
        <v>0.94</v>
      </c>
    </row>
    <row r="9" spans="1:18" ht="12.75" customHeight="1">
      <c r="A9" s="2"/>
      <c r="B9" s="13" t="s">
        <v>43</v>
      </c>
      <c r="C9" s="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 customHeight="1">
      <c r="A10" s="2">
        <v>236</v>
      </c>
      <c r="B10" s="12" t="s">
        <v>168</v>
      </c>
      <c r="C10" s="2" t="s">
        <v>176</v>
      </c>
      <c r="D10" s="16">
        <v>15.195</v>
      </c>
      <c r="E10" s="16">
        <v>15.494999999999999</v>
      </c>
      <c r="F10" s="16">
        <v>90.6</v>
      </c>
      <c r="G10" s="16">
        <v>561</v>
      </c>
      <c r="H10" s="16"/>
      <c r="I10" s="16">
        <v>0.21</v>
      </c>
      <c r="J10" s="16">
        <v>0.375</v>
      </c>
      <c r="K10" s="16">
        <v>1.5449999999999999</v>
      </c>
      <c r="L10" s="16"/>
      <c r="M10" s="16"/>
      <c r="N10" s="16"/>
      <c r="O10" s="16">
        <v>261.66899999999998</v>
      </c>
      <c r="P10" s="16"/>
      <c r="Q10" s="16"/>
      <c r="R10" s="16">
        <v>1.38</v>
      </c>
    </row>
    <row r="11" spans="1:18" ht="12.75" customHeight="1">
      <c r="A11" s="2">
        <v>268</v>
      </c>
      <c r="B11" s="12" t="s">
        <v>79</v>
      </c>
      <c r="C11" s="2">
        <v>200</v>
      </c>
      <c r="D11" s="16">
        <v>0.01</v>
      </c>
      <c r="E11" s="16">
        <v>0.02</v>
      </c>
      <c r="F11" s="16">
        <v>9.9</v>
      </c>
      <c r="G11" s="16">
        <v>35</v>
      </c>
      <c r="H11" s="16"/>
      <c r="I11" s="16"/>
      <c r="J11" s="16"/>
      <c r="K11" s="16"/>
      <c r="L11" s="16"/>
      <c r="M11" s="16"/>
      <c r="N11" s="16"/>
      <c r="O11" s="16">
        <v>0.26</v>
      </c>
      <c r="P11" s="16"/>
      <c r="Q11" s="16"/>
      <c r="R11" s="16">
        <v>0.02</v>
      </c>
    </row>
    <row r="12" spans="1:18" ht="12.75" customHeight="1">
      <c r="A12" s="2"/>
      <c r="B12" s="12"/>
      <c r="C12" s="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customHeight="1">
      <c r="A13" s="5"/>
      <c r="B13" s="5"/>
      <c r="C13" s="5"/>
      <c r="D13" s="14">
        <v>15.205</v>
      </c>
      <c r="E13" s="14">
        <v>15.515000000000001</v>
      </c>
      <c r="F13" s="14">
        <v>100.5</v>
      </c>
      <c r="G13" s="14">
        <v>595</v>
      </c>
      <c r="H13" s="14"/>
      <c r="I13" s="14">
        <v>0.21</v>
      </c>
      <c r="J13" s="14">
        <v>0.375</v>
      </c>
      <c r="K13" s="14">
        <v>1.5449999999999999</v>
      </c>
      <c r="L13" s="14"/>
      <c r="M13" s="14"/>
      <c r="N13" s="14"/>
      <c r="O13" s="14">
        <v>261.92</v>
      </c>
      <c r="P13" s="14"/>
      <c r="Q13" s="14"/>
      <c r="R13" s="14">
        <v>1.4</v>
      </c>
    </row>
    <row r="14" spans="1:18" ht="12.75" customHeight="1">
      <c r="A14" s="2"/>
      <c r="B14" s="13" t="s">
        <v>23</v>
      </c>
      <c r="C14" s="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 customHeight="1">
      <c r="A15" s="2">
        <v>56</v>
      </c>
      <c r="B15" s="12" t="s">
        <v>169</v>
      </c>
      <c r="C15" s="2" t="s">
        <v>177</v>
      </c>
      <c r="D15" s="16">
        <v>1.74</v>
      </c>
      <c r="E15" s="16">
        <v>4.26</v>
      </c>
      <c r="F15" s="16">
        <v>12.34</v>
      </c>
      <c r="G15" s="16">
        <v>96</v>
      </c>
      <c r="H15" s="16"/>
      <c r="I15" s="16">
        <v>0.06</v>
      </c>
      <c r="J15" s="16">
        <v>0.04</v>
      </c>
      <c r="K15" s="16">
        <v>5.36</v>
      </c>
      <c r="L15" s="16"/>
      <c r="M15" s="16"/>
      <c r="N15" s="16"/>
      <c r="O15" s="16">
        <v>12.46</v>
      </c>
      <c r="P15" s="16"/>
      <c r="Q15" s="16"/>
      <c r="R15" s="16">
        <v>0.68500000000000005</v>
      </c>
    </row>
    <row r="16" spans="1:18" ht="12.75" customHeight="1">
      <c r="A16" s="2">
        <v>119</v>
      </c>
      <c r="B16" s="12" t="s">
        <v>170</v>
      </c>
      <c r="C16" s="2">
        <v>50</v>
      </c>
      <c r="D16" s="16">
        <v>5.05</v>
      </c>
      <c r="E16" s="16">
        <v>10.65</v>
      </c>
      <c r="F16" s="16">
        <v>0.43</v>
      </c>
      <c r="G16" s="16">
        <v>117</v>
      </c>
      <c r="H16" s="16"/>
      <c r="I16" s="16">
        <v>1.4999999999999999E-2</v>
      </c>
      <c r="J16" s="16">
        <v>3.5000000000000003E-2</v>
      </c>
      <c r="K16" s="16"/>
      <c r="L16" s="16"/>
      <c r="M16" s="16"/>
      <c r="N16" s="16"/>
      <c r="O16" s="16">
        <v>11.57</v>
      </c>
      <c r="P16" s="16"/>
      <c r="Q16" s="16"/>
      <c r="R16" s="16">
        <v>0.81499999999999995</v>
      </c>
    </row>
    <row r="17" spans="1:18" ht="12.75" customHeight="1">
      <c r="A17" s="2">
        <v>134</v>
      </c>
      <c r="B17" s="12" t="s">
        <v>171</v>
      </c>
      <c r="C17" s="2">
        <v>150</v>
      </c>
      <c r="D17" s="16">
        <v>3.2549999999999999</v>
      </c>
      <c r="E17" s="16">
        <v>4.8899999999999997</v>
      </c>
      <c r="F17" s="16">
        <v>14.145</v>
      </c>
      <c r="G17" s="16">
        <v>113.47499999999999</v>
      </c>
      <c r="H17" s="16"/>
      <c r="I17" s="16">
        <v>4.4999999999999998E-2</v>
      </c>
      <c r="J17" s="16">
        <v>0.06</v>
      </c>
      <c r="K17" s="16">
        <v>24.72</v>
      </c>
      <c r="L17" s="16"/>
      <c r="M17" s="16"/>
      <c r="N17" s="16"/>
      <c r="O17" s="16">
        <v>76.95</v>
      </c>
      <c r="P17" s="16"/>
      <c r="Q17" s="16"/>
      <c r="R17" s="16">
        <v>1.1399999999999999</v>
      </c>
    </row>
    <row r="18" spans="1:18" ht="12.75" customHeight="1">
      <c r="A18" s="2">
        <v>278</v>
      </c>
      <c r="B18" s="12" t="s">
        <v>172</v>
      </c>
      <c r="C18" s="2">
        <v>200</v>
      </c>
      <c r="D18" s="16">
        <v>1</v>
      </c>
      <c r="E18" s="16">
        <v>0.06</v>
      </c>
      <c r="F18" s="16">
        <v>27.5</v>
      </c>
      <c r="G18" s="16">
        <v>110</v>
      </c>
      <c r="H18" s="16"/>
      <c r="I18" s="16">
        <v>0.02</v>
      </c>
      <c r="J18" s="16">
        <v>0.32</v>
      </c>
      <c r="K18" s="16"/>
      <c r="L18" s="16"/>
      <c r="M18" s="16"/>
      <c r="N18" s="16"/>
      <c r="O18" s="16">
        <v>28.7</v>
      </c>
      <c r="P18" s="16"/>
      <c r="Q18" s="16"/>
      <c r="R18" s="16"/>
    </row>
    <row r="19" spans="1:18" ht="12.75" customHeight="1">
      <c r="A19" s="2"/>
      <c r="B19" s="12" t="s">
        <v>64</v>
      </c>
      <c r="C19" s="2">
        <v>40</v>
      </c>
      <c r="D19" s="16">
        <v>3.04</v>
      </c>
      <c r="E19" s="16">
        <v>0.32</v>
      </c>
      <c r="F19" s="16">
        <v>19.68</v>
      </c>
      <c r="G19" s="16">
        <v>93.76</v>
      </c>
      <c r="H19" s="16"/>
      <c r="I19" s="16">
        <v>0.04</v>
      </c>
      <c r="J19" s="16">
        <v>0.01</v>
      </c>
      <c r="K19" s="16"/>
      <c r="L19" s="16">
        <v>0.44</v>
      </c>
      <c r="M19" s="16">
        <v>29.28</v>
      </c>
      <c r="N19" s="16">
        <v>0.64</v>
      </c>
      <c r="O19" s="16">
        <v>8</v>
      </c>
      <c r="P19" s="16">
        <v>5.6</v>
      </c>
      <c r="Q19" s="16">
        <v>26</v>
      </c>
      <c r="R19" s="16">
        <v>0.44</v>
      </c>
    </row>
    <row r="20" spans="1:18" ht="12.75" customHeight="1">
      <c r="A20" s="5"/>
      <c r="B20" s="5"/>
      <c r="C20" s="5"/>
      <c r="D20" s="14">
        <v>14.085000000000001</v>
      </c>
      <c r="E20" s="14">
        <v>20.18</v>
      </c>
      <c r="F20" s="14">
        <v>74.094999999999999</v>
      </c>
      <c r="G20" s="14">
        <v>530.23500000000001</v>
      </c>
      <c r="H20" s="14"/>
      <c r="I20" s="14">
        <v>0.18</v>
      </c>
      <c r="J20" s="14">
        <v>0.46500000000000002</v>
      </c>
      <c r="K20" s="14">
        <v>30.08</v>
      </c>
      <c r="L20" s="14">
        <v>0.44</v>
      </c>
      <c r="M20" s="14">
        <v>29.28</v>
      </c>
      <c r="N20" s="14">
        <v>0.64</v>
      </c>
      <c r="O20" s="14">
        <v>137.68</v>
      </c>
      <c r="P20" s="14">
        <v>5.6</v>
      </c>
      <c r="Q20" s="14">
        <v>26</v>
      </c>
      <c r="R20" s="14">
        <v>3.6949999999999998</v>
      </c>
    </row>
    <row r="21" spans="1:18" ht="12.75" customHeight="1">
      <c r="A21" s="2"/>
      <c r="B21" s="13" t="s">
        <v>44</v>
      </c>
      <c r="C21" s="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 customHeight="1">
      <c r="A22" s="2">
        <v>56</v>
      </c>
      <c r="B22" s="12" t="s">
        <v>169</v>
      </c>
      <c r="C22" s="2" t="s">
        <v>51</v>
      </c>
      <c r="D22" s="16">
        <v>2.75</v>
      </c>
      <c r="E22" s="16">
        <v>5.3250000000000002</v>
      </c>
      <c r="F22" s="16">
        <v>15.425000000000001</v>
      </c>
      <c r="G22" s="16">
        <v>100.2</v>
      </c>
      <c r="H22" s="16"/>
      <c r="I22" s="16">
        <v>7.4999999999999997E-2</v>
      </c>
      <c r="J22" s="16">
        <v>0.05</v>
      </c>
      <c r="K22" s="16">
        <v>6.7</v>
      </c>
      <c r="L22" s="16"/>
      <c r="M22" s="16"/>
      <c r="N22" s="16"/>
      <c r="O22" s="16">
        <v>15.574999999999999</v>
      </c>
      <c r="P22" s="16"/>
      <c r="Q22" s="16"/>
      <c r="R22" s="16">
        <v>0.85</v>
      </c>
    </row>
    <row r="23" spans="1:18" ht="12.75" customHeight="1">
      <c r="A23" s="2">
        <v>119</v>
      </c>
      <c r="B23" s="12" t="s">
        <v>170</v>
      </c>
      <c r="C23" s="2">
        <v>100</v>
      </c>
      <c r="D23" s="16">
        <v>10.1</v>
      </c>
      <c r="E23" s="16">
        <v>21.3</v>
      </c>
      <c r="F23" s="16">
        <v>0.86</v>
      </c>
      <c r="G23" s="16">
        <v>234</v>
      </c>
      <c r="H23" s="16"/>
      <c r="I23" s="16">
        <v>0.03</v>
      </c>
      <c r="J23" s="16">
        <v>7.0000000000000007E-2</v>
      </c>
      <c r="K23" s="16"/>
      <c r="L23" s="16"/>
      <c r="M23" s="16"/>
      <c r="N23" s="16"/>
      <c r="O23" s="16">
        <v>23.14</v>
      </c>
      <c r="P23" s="16"/>
      <c r="Q23" s="16"/>
      <c r="R23" s="16">
        <v>1.63</v>
      </c>
    </row>
    <row r="24" spans="1:18" ht="12.75" customHeight="1">
      <c r="A24" s="2">
        <v>134</v>
      </c>
      <c r="B24" s="12" t="s">
        <v>171</v>
      </c>
      <c r="C24" s="2">
        <v>180</v>
      </c>
      <c r="D24" s="16">
        <v>3.9060000000000001</v>
      </c>
      <c r="E24" s="16">
        <v>5.8680000000000003</v>
      </c>
      <c r="F24" s="16">
        <v>16.974</v>
      </c>
      <c r="G24" s="16">
        <v>136.16999999999999</v>
      </c>
      <c r="H24" s="16"/>
      <c r="I24" s="16">
        <v>5.3999999999999999E-2</v>
      </c>
      <c r="J24" s="16">
        <v>7.1999999999999995E-2</v>
      </c>
      <c r="K24" s="16">
        <v>29.664000000000001</v>
      </c>
      <c r="L24" s="16"/>
      <c r="M24" s="16"/>
      <c r="N24" s="16"/>
      <c r="O24" s="16">
        <v>92.34</v>
      </c>
      <c r="P24" s="16"/>
      <c r="Q24" s="16"/>
      <c r="R24" s="16">
        <v>1.3680000000000001</v>
      </c>
    </row>
    <row r="25" spans="1:18" ht="12.75" customHeight="1">
      <c r="A25" s="2">
        <v>278</v>
      </c>
      <c r="B25" s="12" t="s">
        <v>172</v>
      </c>
      <c r="C25" s="2">
        <v>200</v>
      </c>
      <c r="D25" s="16">
        <v>1</v>
      </c>
      <c r="E25" s="16">
        <v>0.06</v>
      </c>
      <c r="F25" s="16">
        <v>27.5</v>
      </c>
      <c r="G25" s="16">
        <v>110</v>
      </c>
      <c r="H25" s="16"/>
      <c r="I25" s="16">
        <v>0.02</v>
      </c>
      <c r="J25" s="16">
        <v>32</v>
      </c>
      <c r="K25" s="16"/>
      <c r="L25" s="16"/>
      <c r="M25" s="16"/>
      <c r="N25" s="16"/>
      <c r="O25" s="16">
        <v>28.7</v>
      </c>
      <c r="P25" s="16"/>
      <c r="Q25" s="16"/>
      <c r="R25" s="16">
        <v>0.62</v>
      </c>
    </row>
    <row r="26" spans="1:18" ht="12.75" customHeight="1">
      <c r="A26" s="2"/>
      <c r="B26" s="12" t="s">
        <v>64</v>
      </c>
      <c r="C26" s="2">
        <v>40</v>
      </c>
      <c r="D26" s="16">
        <v>3.04</v>
      </c>
      <c r="E26" s="16">
        <v>0.32</v>
      </c>
      <c r="F26" s="16">
        <v>19.68</v>
      </c>
      <c r="G26" s="16">
        <v>93.76</v>
      </c>
      <c r="H26" s="16"/>
      <c r="I26" s="16">
        <v>0.04</v>
      </c>
      <c r="J26" s="16">
        <v>0.01</v>
      </c>
      <c r="K26" s="16"/>
      <c r="L26" s="16">
        <v>0.44</v>
      </c>
      <c r="M26" s="16">
        <v>29.28</v>
      </c>
      <c r="N26" s="16" t="s">
        <v>178</v>
      </c>
      <c r="O26" s="16">
        <v>8</v>
      </c>
      <c r="P26" s="16">
        <v>5.6</v>
      </c>
      <c r="Q26" s="16">
        <v>26</v>
      </c>
      <c r="R26" s="16">
        <v>0.44</v>
      </c>
    </row>
    <row r="27" spans="1:18" ht="12.75" customHeight="1">
      <c r="A27" s="5"/>
      <c r="B27" s="5"/>
      <c r="C27" s="5"/>
      <c r="D27" s="14">
        <v>20.221</v>
      </c>
      <c r="E27" s="14">
        <v>32.872999999999998</v>
      </c>
      <c r="F27" s="14">
        <v>80.438999999999993</v>
      </c>
      <c r="G27" s="14">
        <v>674.13</v>
      </c>
      <c r="H27" s="14"/>
      <c r="I27" s="14">
        <v>0.219</v>
      </c>
      <c r="J27" s="14">
        <v>0.52200000000000002</v>
      </c>
      <c r="K27" s="14">
        <v>26.263999999999999</v>
      </c>
      <c r="L27" s="14">
        <v>0.44</v>
      </c>
      <c r="M27" s="14">
        <v>29.28</v>
      </c>
      <c r="N27" s="14">
        <v>0.64</v>
      </c>
      <c r="O27" s="14">
        <v>167.755</v>
      </c>
      <c r="P27" s="14">
        <v>5.6</v>
      </c>
      <c r="Q27" s="14">
        <v>26</v>
      </c>
      <c r="R27" s="14">
        <v>4.9080000000000004</v>
      </c>
    </row>
    <row r="28" spans="1:18" ht="12.75" customHeight="1">
      <c r="A28" s="2"/>
      <c r="B28" s="13" t="s">
        <v>24</v>
      </c>
      <c r="C28" s="2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 customHeight="1">
      <c r="A29" s="2">
        <v>261</v>
      </c>
      <c r="B29" s="12" t="s">
        <v>173</v>
      </c>
      <c r="C29" s="2">
        <v>100</v>
      </c>
      <c r="D29" s="16">
        <v>7</v>
      </c>
      <c r="E29" s="16">
        <v>11.8</v>
      </c>
      <c r="F29" s="16">
        <v>53.4</v>
      </c>
      <c r="G29" s="16">
        <v>348</v>
      </c>
      <c r="H29" s="16"/>
      <c r="I29" s="16">
        <v>0.08</v>
      </c>
      <c r="J29" s="16">
        <v>0.04</v>
      </c>
      <c r="K29" s="16"/>
      <c r="L29" s="16"/>
      <c r="M29" s="16"/>
      <c r="N29" s="16"/>
      <c r="O29" s="16">
        <v>15.38</v>
      </c>
      <c r="P29" s="16"/>
      <c r="Q29" s="16"/>
      <c r="R29" s="16">
        <v>0.84</v>
      </c>
    </row>
    <row r="30" spans="1:18" ht="12.75" customHeight="1">
      <c r="A30" s="2">
        <v>267</v>
      </c>
      <c r="B30" s="12" t="s">
        <v>174</v>
      </c>
      <c r="C30" s="2">
        <v>200</v>
      </c>
      <c r="D30" s="16">
        <v>5.5</v>
      </c>
      <c r="E30" s="16">
        <v>6.2</v>
      </c>
      <c r="F30" s="16">
        <v>8.6</v>
      </c>
      <c r="G30" s="16">
        <v>110</v>
      </c>
      <c r="H30" s="16"/>
      <c r="I30" s="16">
        <v>0.06</v>
      </c>
      <c r="J30" s="16">
        <v>0.24</v>
      </c>
      <c r="K30" s="16">
        <v>1.04</v>
      </c>
      <c r="L30" s="16"/>
      <c r="M30" s="16"/>
      <c r="N30" s="16"/>
      <c r="O30" s="16">
        <v>211.2</v>
      </c>
      <c r="P30" s="16"/>
      <c r="Q30" s="16"/>
      <c r="R30" s="16">
        <v>0.18</v>
      </c>
    </row>
    <row r="31" spans="1:18" ht="12.75" customHeight="1">
      <c r="A31" s="2"/>
      <c r="B31" s="12"/>
      <c r="C31" s="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 customHeight="1">
      <c r="A32" s="5"/>
      <c r="B32" s="5"/>
      <c r="C32" s="5"/>
      <c r="D32" s="14">
        <v>12.5</v>
      </c>
      <c r="E32" s="14">
        <v>18</v>
      </c>
      <c r="F32" s="14">
        <v>62</v>
      </c>
      <c r="G32" s="14">
        <v>458</v>
      </c>
      <c r="H32" s="14"/>
      <c r="I32" s="14">
        <v>0.14000000000000001</v>
      </c>
      <c r="J32" s="14">
        <v>0.28000000000000003</v>
      </c>
      <c r="K32" s="14">
        <v>1.04</v>
      </c>
      <c r="L32" s="14"/>
      <c r="M32" s="14"/>
      <c r="N32" s="14"/>
      <c r="O32" s="14">
        <v>226.58</v>
      </c>
      <c r="P32" s="14"/>
      <c r="Q32" s="14"/>
      <c r="R32" s="14">
        <v>1.02</v>
      </c>
    </row>
    <row r="33" spans="1:18" ht="12.75" customHeight="1">
      <c r="A33" s="2"/>
      <c r="B33" s="13" t="s">
        <v>60</v>
      </c>
      <c r="C33" s="2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 customHeight="1">
      <c r="A34" s="2">
        <v>261</v>
      </c>
      <c r="B34" s="12" t="s">
        <v>173</v>
      </c>
      <c r="C34" s="2">
        <v>100</v>
      </c>
      <c r="D34" s="16">
        <v>7</v>
      </c>
      <c r="E34" s="16">
        <v>11.8</v>
      </c>
      <c r="F34" s="16">
        <v>53.4</v>
      </c>
      <c r="G34" s="16">
        <v>348</v>
      </c>
      <c r="H34" s="16"/>
      <c r="I34" s="16">
        <v>0.08</v>
      </c>
      <c r="J34" s="16">
        <v>0.04</v>
      </c>
      <c r="K34" s="16"/>
      <c r="L34" s="16"/>
      <c r="M34" s="16"/>
      <c r="N34" s="16"/>
      <c r="O34" s="16">
        <v>15.38</v>
      </c>
      <c r="P34" s="16"/>
      <c r="Q34" s="16"/>
      <c r="R34" s="16">
        <v>0.84</v>
      </c>
    </row>
    <row r="35" spans="1:18" ht="12.75" customHeight="1">
      <c r="A35" s="2">
        <v>267</v>
      </c>
      <c r="B35" s="12" t="s">
        <v>174</v>
      </c>
      <c r="C35" s="2">
        <v>200</v>
      </c>
      <c r="D35" s="16">
        <v>5.5</v>
      </c>
      <c r="E35" s="16">
        <v>6.2</v>
      </c>
      <c r="F35" s="16">
        <v>8.6</v>
      </c>
      <c r="G35" s="16">
        <v>110</v>
      </c>
      <c r="H35" s="16"/>
      <c r="I35" s="16">
        <v>0.06</v>
      </c>
      <c r="J35" s="16">
        <v>0.24</v>
      </c>
      <c r="K35" s="16">
        <v>1.04</v>
      </c>
      <c r="L35" s="16"/>
      <c r="M35" s="16"/>
      <c r="N35" s="16"/>
      <c r="O35" s="16">
        <v>211.2</v>
      </c>
      <c r="P35" s="16"/>
      <c r="Q35" s="16"/>
      <c r="R35" s="16">
        <v>0.18</v>
      </c>
    </row>
    <row r="36" spans="1:18" ht="12.75" customHeight="1">
      <c r="A36" s="2"/>
      <c r="B36" s="12"/>
      <c r="C36" s="2"/>
      <c r="D36" s="16">
        <v>12.5</v>
      </c>
      <c r="E36" s="16">
        <v>18</v>
      </c>
      <c r="F36" s="16">
        <v>62</v>
      </c>
      <c r="G36" s="16">
        <v>458</v>
      </c>
      <c r="H36" s="16"/>
      <c r="I36" s="16">
        <v>0.14000000000000001</v>
      </c>
      <c r="J36" s="16">
        <v>0.28000000000000003</v>
      </c>
      <c r="K36" s="16">
        <v>1.04</v>
      </c>
      <c r="L36" s="16"/>
      <c r="M36" s="16"/>
      <c r="N36" s="16"/>
      <c r="O36" s="16">
        <v>226.58</v>
      </c>
      <c r="P36" s="16"/>
      <c r="Q36" s="16"/>
      <c r="R36" s="16">
        <v>1.02</v>
      </c>
    </row>
    <row r="37" spans="1:18" ht="12.75" customHeight="1">
      <c r="A37" s="5"/>
      <c r="B37" s="5"/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7">
    <mergeCell ref="A3:R3"/>
    <mergeCell ref="A1:A2"/>
    <mergeCell ref="B1:B2"/>
    <mergeCell ref="C1:C2"/>
    <mergeCell ref="D1:G1"/>
    <mergeCell ref="H1:L1"/>
    <mergeCell ref="M1:R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H6" sqref="H6"/>
    </sheetView>
  </sheetViews>
  <sheetFormatPr defaultRowHeight="12"/>
  <cols>
    <col min="1" max="1" width="20.5703125" style="6" customWidth="1"/>
    <col min="2" max="4" width="7.140625" style="6" customWidth="1"/>
    <col min="5" max="5" width="8.42578125" style="6" customWidth="1"/>
    <col min="6" max="16" width="7.140625" style="6" customWidth="1"/>
    <col min="17" max="16384" width="9.140625" style="6"/>
  </cols>
  <sheetData>
    <row r="1" spans="1:16" ht="17.25" customHeight="1">
      <c r="A1" s="62" t="s">
        <v>1</v>
      </c>
      <c r="B1" s="59" t="s">
        <v>7</v>
      </c>
      <c r="C1" s="60"/>
      <c r="D1" s="60"/>
      <c r="E1" s="61"/>
      <c r="F1" s="59" t="s">
        <v>13</v>
      </c>
      <c r="G1" s="60"/>
      <c r="H1" s="60"/>
      <c r="I1" s="60"/>
      <c r="J1" s="61"/>
      <c r="K1" s="59" t="s">
        <v>20</v>
      </c>
      <c r="L1" s="60"/>
      <c r="M1" s="60"/>
      <c r="N1" s="60"/>
      <c r="O1" s="60"/>
      <c r="P1" s="61"/>
    </row>
    <row r="2" spans="1:16" ht="21.75" customHeight="1">
      <c r="A2" s="63"/>
      <c r="B2" s="7" t="s">
        <v>3</v>
      </c>
      <c r="C2" s="7" t="s">
        <v>4</v>
      </c>
      <c r="D2" s="7" t="s">
        <v>5</v>
      </c>
      <c r="E2" s="7" t="s">
        <v>6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</row>
    <row r="3" spans="1:16" ht="27" customHeight="1">
      <c r="A3" s="7" t="s">
        <v>29</v>
      </c>
      <c r="B3" s="17">
        <f>Пн1!D8+Пн1!D20+Пн1!D31</f>
        <v>36.161999999999999</v>
      </c>
      <c r="C3" s="17">
        <f>Пн1!E8+Пн1!E20+Пн1!E31</f>
        <v>38.090000000000003</v>
      </c>
      <c r="D3" s="17">
        <f>Пн1!F8+Пн1!F20+Пн1!F31</f>
        <v>174.29</v>
      </c>
      <c r="E3" s="17">
        <f>Пн1!G8+Пн1!G20+Пн1!G31</f>
        <v>1184.05</v>
      </c>
      <c r="F3" s="17">
        <f>Пн1!H8+Пн1!H20+Пн1!H31</f>
        <v>0</v>
      </c>
      <c r="G3" s="17">
        <f>Пн1!I8+Пн1!I20+Пн1!I31</f>
        <v>0.48599999999999999</v>
      </c>
      <c r="H3" s="17">
        <f>Пн1!J8+Пн1!J20+Пн1!J31</f>
        <v>0.35199999999999998</v>
      </c>
      <c r="I3" s="17">
        <f>Пн1!K8+Пн1!K20+Пн1!K31</f>
        <v>23.062000000000001</v>
      </c>
      <c r="J3" s="17">
        <f>Пн1!L8+Пн1!L20+Пн1!L31</f>
        <v>0.44</v>
      </c>
      <c r="K3" s="17">
        <f>Пн1!M8+Пн1!M20+Пн1!M31</f>
        <v>292.8</v>
      </c>
      <c r="L3" s="17">
        <f>Пн1!N8+Пн1!N20+Пн1!N31</f>
        <v>0.64</v>
      </c>
      <c r="M3" s="17">
        <f>Пн1!O8+Пн1!O20+Пн1!O31</f>
        <v>264.06799999999998</v>
      </c>
      <c r="N3" s="17">
        <f>Пн1!P8+Пн1!P20+Пн1!P31</f>
        <v>5.6</v>
      </c>
      <c r="O3" s="17">
        <f>Пн1!Q8+Пн1!Q20+Пн1!Q31</f>
        <v>26</v>
      </c>
      <c r="P3" s="17">
        <f>Пн1!R8+Пн1!R20+Пн1!R31</f>
        <v>8.652000000000001</v>
      </c>
    </row>
    <row r="4" spans="1:16" ht="27" customHeight="1">
      <c r="A4" s="7" t="s">
        <v>30</v>
      </c>
      <c r="B4" s="17">
        <f>Пн1!D13+Пн1!D27+Пн1!D35</f>
        <v>46.924999999999997</v>
      </c>
      <c r="C4" s="17">
        <f>Пн1!E13+Пн1!E27+Пн1!E35</f>
        <v>52.039999999999992</v>
      </c>
      <c r="D4" s="17">
        <f>Пн1!F13+Пн1!F27+Пн1!F35</f>
        <v>212.22</v>
      </c>
      <c r="E4" s="17">
        <f>Пн1!G13+Пн1!G27+Пн1!G35</f>
        <v>1500.96</v>
      </c>
      <c r="F4" s="17">
        <f>Пн1!H13+Пн1!H27+Пн1!H35</f>
        <v>0</v>
      </c>
      <c r="G4" s="17">
        <f>Пн1!I13+Пн1!I27+Пн1!I35</f>
        <v>0.65</v>
      </c>
      <c r="H4" s="17">
        <f>Пн1!J13+Пн1!J27+Пн1!J35</f>
        <v>0.59000000000000008</v>
      </c>
      <c r="I4" s="17">
        <f>Пн1!K13+Пн1!K27+Пн1!K35</f>
        <v>30.994999999999997</v>
      </c>
      <c r="J4" s="17">
        <f>Пн1!L13+Пн1!L27+Пн1!L35</f>
        <v>0.44</v>
      </c>
      <c r="K4" s="17">
        <f>Пн1!M13+Пн1!M27+Пн1!M35</f>
        <v>292.8</v>
      </c>
      <c r="L4" s="17">
        <f>Пн1!N13+Пн1!N27+Пн1!N35</f>
        <v>0.64</v>
      </c>
      <c r="M4" s="17">
        <f>Пн1!O13+Пн1!O27+Пн1!O35</f>
        <v>338.27</v>
      </c>
      <c r="N4" s="17">
        <f>Пн1!P13+Пн1!P27+Пн1!P35</f>
        <v>5.6</v>
      </c>
      <c r="O4" s="17">
        <f>Пн1!Q13+Пн1!Q27+Пн1!Q35</f>
        <v>26</v>
      </c>
      <c r="P4" s="17">
        <f>Пн1!R13+Пн1!R27+Пн1!R35</f>
        <v>11.834999999999999</v>
      </c>
    </row>
    <row r="5" spans="1:16" ht="27" customHeight="1">
      <c r="A5" s="7" t="s">
        <v>31</v>
      </c>
      <c r="B5" s="17">
        <f>Вт2!D8+Вт2!D20+Вт2!D32</f>
        <v>38.998999999999995</v>
      </c>
      <c r="C5" s="17">
        <f>Вт2!E8+Вт2!E20+Вт2!E32</f>
        <v>84.233000000000004</v>
      </c>
      <c r="D5" s="17">
        <f>Вт2!F8+Вт2!F20+Вт2!F32</f>
        <v>280.38599999999997</v>
      </c>
      <c r="E5" s="17">
        <f>Вт2!G8+Вт2!G20+Вт2!G32</f>
        <v>1337.46</v>
      </c>
      <c r="F5" s="17">
        <f>Вт2!H8+Вт2!H20+Вт2!H32</f>
        <v>0</v>
      </c>
      <c r="G5" s="17">
        <f>Вт2!I8+Вт2!I20+Вт2!I32</f>
        <v>0.40900000000000003</v>
      </c>
      <c r="H5" s="17">
        <f>Вт2!J8+Вт2!J20+Вт2!J32</f>
        <v>0.38599999999999995</v>
      </c>
      <c r="I5" s="17">
        <f>Вт2!K8+Вт2!K20+Вт2!K32</f>
        <v>16.224</v>
      </c>
      <c r="J5" s="17">
        <f>Вт2!L8+Вт2!L20+Вт2!L32</f>
        <v>0.84000000000000008</v>
      </c>
      <c r="K5" s="17">
        <f>Вт2!M8+Вт2!M20+Вт2!M32</f>
        <v>373</v>
      </c>
      <c r="L5" s="17">
        <f>Вт2!N8+Вт2!N20+Вт2!N32</f>
        <v>2.64</v>
      </c>
      <c r="M5" s="17">
        <f>Вт2!O8+Вт2!O20+Вт2!O32</f>
        <v>146.38800000000001</v>
      </c>
      <c r="N5" s="17">
        <f>Вт2!P8+Вт2!P20+Вт2!P32</f>
        <v>17.600000000000001</v>
      </c>
      <c r="O5" s="17">
        <f>Вт2!Q8+Вт2!Q20+Вт2!Q32</f>
        <v>42</v>
      </c>
      <c r="P5" s="17">
        <f>Вт2!R8+Вт2!R20+Вт2!R32</f>
        <v>10.411</v>
      </c>
    </row>
    <row r="6" spans="1:16" ht="27" customHeight="1">
      <c r="A6" s="7" t="s">
        <v>30</v>
      </c>
      <c r="B6" s="17">
        <f>Вт2!D13+Вт2!D27+Вт2!D36</f>
        <v>39.798999999999999</v>
      </c>
      <c r="C6" s="17">
        <f>Вт2!E13+Вт2!E27+Вт2!E36</f>
        <v>77.551000000000002</v>
      </c>
      <c r="D6" s="17">
        <f>Вт2!F13+Вт2!F27+Вт2!F36</f>
        <v>269.71600000000001</v>
      </c>
      <c r="E6" s="17">
        <f>Вт2!G13+Вт2!G27+Вт2!G36</f>
        <v>1240.96</v>
      </c>
      <c r="F6" s="17">
        <f>Вт2!H13+Вт2!H27+Вт2!H36</f>
        <v>0</v>
      </c>
      <c r="G6" s="17">
        <f>Вт2!I13+Вт2!I27+Вт2!I36</f>
        <v>0.41900000000000004</v>
      </c>
      <c r="H6" s="17">
        <f>Вт2!J13+Вт2!J27+Вт2!J36</f>
        <v>0.36099999999999999</v>
      </c>
      <c r="I6" s="17">
        <f>Вт2!K13+Вт2!K27+Вт2!K36</f>
        <v>11.224</v>
      </c>
      <c r="J6" s="17">
        <f>Вт2!L13+Вт2!L27+Вт2!L36</f>
        <v>0.44</v>
      </c>
      <c r="K6" s="17">
        <f>Вт2!M13+Вт2!M27+Вт2!M36</f>
        <v>293</v>
      </c>
      <c r="L6" s="17">
        <f>Вт2!N13+Вт2!N27+Вт2!N36</f>
        <v>0.64</v>
      </c>
      <c r="M6" s="17">
        <f>Вт2!O13+Вт2!O27+Вт2!O36</f>
        <v>133.548</v>
      </c>
      <c r="N6" s="17">
        <f>Вт2!P13+Вт2!P27+Вт2!P36</f>
        <v>5.6</v>
      </c>
      <c r="O6" s="17">
        <f>Вт2!Q13+Вт2!Q27+Вт2!Q36</f>
        <v>26</v>
      </c>
      <c r="P6" s="17">
        <f>Вт2!R13+Вт2!R27+Вт2!R36</f>
        <v>8.4209999999999994</v>
      </c>
    </row>
    <row r="7" spans="1:16" ht="27" customHeight="1">
      <c r="A7" s="7" t="s">
        <v>32</v>
      </c>
      <c r="B7" s="17">
        <f>Сре2!D8+Сре2!D19+Сре2!D31</f>
        <v>38.984999999999999</v>
      </c>
      <c r="C7" s="17">
        <f>Сре2!E8+Сре2!E19+Сре2!E31</f>
        <v>38.093999999999994</v>
      </c>
      <c r="D7" s="17">
        <f>Сре2!F8+Сре2!F19+Сре2!F31</f>
        <v>135.63999999999999</v>
      </c>
      <c r="E7" s="17">
        <f>Сре2!G8+Сре2!G19+Сре2!G31</f>
        <v>1222.03</v>
      </c>
      <c r="F7" s="17">
        <f>Сре2!H8+Сре2!H19+Сре2!H31</f>
        <v>0</v>
      </c>
      <c r="G7" s="17">
        <f>Сре2!I8+Сре2!I19+Сре2!I31</f>
        <v>0.29799999999999999</v>
      </c>
      <c r="H7" s="17">
        <f>Сре2!J8+Сре2!J19+Сре2!J31</f>
        <v>0.2</v>
      </c>
      <c r="I7" s="17">
        <f>Сре2!K8+Сре2!K19+Сре2!K31</f>
        <v>15.395000000000001</v>
      </c>
      <c r="J7" s="17">
        <f>Сре2!L8+Сре2!L19+Сре2!L31</f>
        <v>0</v>
      </c>
      <c r="K7" s="17">
        <f>Сре2!M8+Сре2!M19+Сре2!M31</f>
        <v>293</v>
      </c>
      <c r="L7" s="17">
        <f>Сре2!N8+Сре2!N19+Сре2!N31</f>
        <v>0.64</v>
      </c>
      <c r="M7" s="17">
        <f>Сре2!O8+Сре2!O19+Сре2!O31</f>
        <v>89.692999999999998</v>
      </c>
      <c r="N7" s="17">
        <f>Сре2!P8+Сре2!P19+Сре2!P31</f>
        <v>5.6</v>
      </c>
      <c r="O7" s="17">
        <f>Сре2!Q8+Сре2!Q19+Сре2!Q31</f>
        <v>26</v>
      </c>
      <c r="P7" s="17">
        <f>Сре2!R8+Сре2!R19+Сре2!R31</f>
        <v>1.97</v>
      </c>
    </row>
    <row r="8" spans="1:16" ht="27" customHeight="1">
      <c r="A8" s="7" t="s">
        <v>30</v>
      </c>
      <c r="B8" s="17">
        <f>Сре2!D12+Сре2!D26+Сре2!D36</f>
        <v>48.15</v>
      </c>
      <c r="C8" s="17">
        <f>Сре2!E12+Сре2!E26+Сре2!E36</f>
        <v>44.804000000000002</v>
      </c>
      <c r="D8" s="17">
        <f>Сре2!F12+Сре2!F26+Сре2!F36</f>
        <v>147.33499999999998</v>
      </c>
      <c r="E8" s="17">
        <f>Сре2!G12+Сре2!G26+Сре2!G36</f>
        <v>1365.69</v>
      </c>
      <c r="F8" s="17">
        <f>Сре2!H12+Сре2!H26+Сре2!H36</f>
        <v>0</v>
      </c>
      <c r="G8" s="17">
        <f>Сре2!I12+Сре2!I26+Сре2!I36</f>
        <v>0.38500000000000001</v>
      </c>
      <c r="H8" s="17">
        <f>Сре2!J12+Сре2!J26+Сре2!J36</f>
        <v>0.755</v>
      </c>
      <c r="I8" s="17">
        <f>Сре2!K12+Сре2!K26+Сре2!K36</f>
        <v>20.074999999999999</v>
      </c>
      <c r="J8" s="17">
        <f>Сре2!L12+Сре2!L26+Сре2!L36</f>
        <v>0</v>
      </c>
      <c r="K8" s="17">
        <f>Сре2!M12+Сре2!M26+Сре2!M36</f>
        <v>293</v>
      </c>
      <c r="L8" s="17">
        <f>Сре2!N12+Сре2!N26+Сре2!N36</f>
        <v>0.64</v>
      </c>
      <c r="M8" s="17">
        <f>Сре2!O12+Сре2!O26+Сре2!O36</f>
        <v>464.995</v>
      </c>
      <c r="N8" s="17">
        <f>Сре2!P12+Сре2!P26+Сре2!P36</f>
        <v>5.6</v>
      </c>
      <c r="O8" s="17">
        <f>Сре2!Q12+Сре2!Q26+Сре2!Q36</f>
        <v>2.6</v>
      </c>
      <c r="P8" s="17">
        <f>Сре2!R12+Сре2!R26+Сре2!R36</f>
        <v>5.7399999999999993</v>
      </c>
    </row>
    <row r="9" spans="1:16" ht="27" customHeight="1">
      <c r="A9" s="7" t="s">
        <v>33</v>
      </c>
      <c r="B9" s="17">
        <f>Чт2!D9+Чт2!D22+Чт2!D33</f>
        <v>35.980000000000004</v>
      </c>
      <c r="C9" s="17">
        <f>Чт2!E9+Чт2!E22+Чт2!E33</f>
        <v>33.590000000000003</v>
      </c>
      <c r="D9" s="17">
        <f>Чт2!F9+Чт2!F22+Чт2!F33</f>
        <v>143.62</v>
      </c>
      <c r="E9" s="17">
        <f>Чт2!G9+Чт2!G22+Чт2!G33</f>
        <v>911.11799999999994</v>
      </c>
      <c r="F9" s="17">
        <f>Чт2!H9+Чт2!H22+Чт2!H33</f>
        <v>0</v>
      </c>
      <c r="G9" s="17">
        <f>Чт2!I9+Чт2!I22+Чт2!I33</f>
        <v>20.985000000000003</v>
      </c>
      <c r="H9" s="17">
        <f>Чт2!J9+Чт2!J22+Чт2!J33</f>
        <v>0.49</v>
      </c>
      <c r="I9" s="17">
        <f>Чт2!K9+Чт2!K22+Чт2!K33</f>
        <v>21.145</v>
      </c>
      <c r="J9" s="17">
        <f>Чт2!L9+Чт2!L22+Чт2!L33</f>
        <v>0.33</v>
      </c>
      <c r="K9" s="17">
        <f>Чт2!M9+Чт2!M22+Чт2!M33</f>
        <v>219.6</v>
      </c>
      <c r="L9" s="17">
        <f>Чт2!N9+Чт2!N22+Чт2!N33</f>
        <v>0.48</v>
      </c>
      <c r="M9" s="17">
        <f>Чт2!O9+Чт2!O22+Чт2!O33</f>
        <v>259.74399999999997</v>
      </c>
      <c r="N9" s="17">
        <f>Чт2!P9+Чт2!P22+Чт2!P33</f>
        <v>4.2</v>
      </c>
      <c r="O9" s="17">
        <f>Чт2!Q9+Чт2!Q22+Чт2!Q33</f>
        <v>19.5</v>
      </c>
      <c r="P9" s="17">
        <f>Чт2!R9+Чт2!R22+Чт2!R33</f>
        <v>3.0760000000000001</v>
      </c>
    </row>
    <row r="10" spans="1:16" ht="27" customHeight="1">
      <c r="A10" s="7" t="s">
        <v>30</v>
      </c>
      <c r="B10" s="17">
        <f>Чт2!D15+Чт2!D29+Чт2!D37</f>
        <v>47.742000000000004</v>
      </c>
      <c r="C10" s="17">
        <f>Чт2!E15+Чт2!E29+Чт2!E37</f>
        <v>41.926000000000002</v>
      </c>
      <c r="D10" s="17">
        <f>Чт2!F15+Чт2!F29+Чт2!F37</f>
        <v>162.59</v>
      </c>
      <c r="E10" s="17">
        <f>Чт2!G15+Чт2!G29+Чт2!G37</f>
        <v>1666.69</v>
      </c>
      <c r="F10" s="17">
        <f>Чт2!H15+Чт2!H29+Чт2!H37</f>
        <v>0</v>
      </c>
      <c r="G10" s="17">
        <f>Чт2!I15+Чт2!I29+Чт2!I37</f>
        <v>0.59599999999999997</v>
      </c>
      <c r="H10" s="17">
        <f>Чт2!J15+Чт2!J29+Чт2!J37</f>
        <v>0.65600000000000003</v>
      </c>
      <c r="I10" s="17">
        <f>Чт2!K15+Чт2!K29+Чт2!K37</f>
        <v>29.638000000000002</v>
      </c>
      <c r="J10" s="17">
        <f>Чт2!L15+Чт2!L29+Чт2!L37</f>
        <v>0.33</v>
      </c>
      <c r="K10" s="17">
        <f>Чт2!M15+Чт2!M29+Чт2!M37</f>
        <v>219.6</v>
      </c>
      <c r="L10" s="17">
        <f>Чт2!N15+Чт2!N29+Чт2!N37</f>
        <v>0.48</v>
      </c>
      <c r="M10" s="17">
        <f>Чт2!O15+Чт2!O29+Чт2!O37</f>
        <v>346.416</v>
      </c>
      <c r="N10" s="17">
        <f>Чт2!P15+Чт2!P29+Чт2!P37</f>
        <v>4.2</v>
      </c>
      <c r="O10" s="17">
        <f>Чт2!Q15+Чт2!Q29+Чт2!Q37</f>
        <v>19.5</v>
      </c>
      <c r="P10" s="17">
        <f>Чт2!R15+Чт2!R29+Чт2!R37</f>
        <v>4.6479999999999997</v>
      </c>
    </row>
    <row r="11" spans="1:16" ht="27" customHeight="1">
      <c r="A11" s="7" t="s">
        <v>34</v>
      </c>
      <c r="B11" s="17">
        <f>Пт2!D8+Пт2!D20+Пт2!D32</f>
        <v>36.725000000000001</v>
      </c>
      <c r="C11" s="17">
        <f>Пт2!E8+Пт2!E20+Пт2!E32</f>
        <v>48.53</v>
      </c>
      <c r="D11" s="17">
        <f>Пт2!F8+Пт2!F20+Пт2!F32</f>
        <v>206.39499999999998</v>
      </c>
      <c r="E11" s="17">
        <f>Пт2!G8+Пт2!G20+Пт2!G32</f>
        <v>1397.2350000000001</v>
      </c>
      <c r="F11" s="17">
        <f>Пт2!H8+Пт2!H20+Пт2!H32</f>
        <v>0</v>
      </c>
      <c r="G11" s="17">
        <f>Пт2!I8+Пт2!I20+Пт2!I32</f>
        <v>0.46</v>
      </c>
      <c r="H11" s="17">
        <f>Пт2!J8+Пт2!J20+Пт2!J32</f>
        <v>0.99500000000000011</v>
      </c>
      <c r="I11" s="17">
        <f>Пт2!K8+Пт2!K20+Пт2!K32</f>
        <v>32.15</v>
      </c>
      <c r="J11" s="17">
        <f>Пт2!L8+Пт2!L20+Пт2!L32</f>
        <v>0.44</v>
      </c>
      <c r="K11" s="17">
        <f>Пт2!M8+Пт2!M20+Пт2!M32</f>
        <v>29.28</v>
      </c>
      <c r="L11" s="17">
        <f>Пт2!N8+Пт2!N20+Пт2!N32</f>
        <v>0.64</v>
      </c>
      <c r="M11" s="17">
        <f>Пт2!O8+Пт2!O20+Пт2!O32</f>
        <v>511.96000000000004</v>
      </c>
      <c r="N11" s="17">
        <f>Пт2!P8+Пт2!P20+Пт2!P32</f>
        <v>5.6</v>
      </c>
      <c r="O11" s="17">
        <f>Пт2!Q8+Пт2!Q20+Пт2!Q32</f>
        <v>26</v>
      </c>
      <c r="P11" s="17">
        <f>Пт2!R8+Пт2!R20+Пт2!R32</f>
        <v>5.6549999999999994</v>
      </c>
    </row>
    <row r="12" spans="1:16" ht="27" customHeight="1">
      <c r="A12" s="7" t="s">
        <v>30</v>
      </c>
      <c r="B12" s="17">
        <f>Пт2!D13+Пт2!D27+Пт2!D37</f>
        <v>35.426000000000002</v>
      </c>
      <c r="C12" s="17">
        <f>Пт2!E13+Пт2!E27+Пт2!E37</f>
        <v>48.387999999999998</v>
      </c>
      <c r="D12" s="17">
        <f>Пт2!F13+Пт2!F27+Пт2!F37</f>
        <v>180.93899999999999</v>
      </c>
      <c r="E12" s="17">
        <f>Пт2!G13+Пт2!G27+Пт2!G37</f>
        <v>1269.1300000000001</v>
      </c>
      <c r="F12" s="17">
        <f>Пт2!H13+Пт2!H27+Пт2!H37</f>
        <v>0</v>
      </c>
      <c r="G12" s="17">
        <f>Пт2!I13+Пт2!I27+Пт2!I37</f>
        <v>0.42899999999999999</v>
      </c>
      <c r="H12" s="17">
        <f>Пт2!J13+Пт2!J27+Пт2!J37</f>
        <v>0.89700000000000002</v>
      </c>
      <c r="I12" s="17">
        <f>Пт2!K13+Пт2!K27+Пт2!K37</f>
        <v>27.808999999999997</v>
      </c>
      <c r="J12" s="17">
        <f>Пт2!L13+Пт2!L27+Пт2!L37</f>
        <v>0.44</v>
      </c>
      <c r="K12" s="17">
        <f>Пт2!M13+Пт2!M27+Пт2!M37</f>
        <v>29.28</v>
      </c>
      <c r="L12" s="17">
        <f>Пт2!N13+Пт2!N27+Пт2!N37</f>
        <v>0.64</v>
      </c>
      <c r="M12" s="17">
        <f>Пт2!O13+Пт2!O27+Пт2!O37</f>
        <v>429.67500000000001</v>
      </c>
      <c r="N12" s="17">
        <f>Пт2!P13+Пт2!P27+Пт2!P37</f>
        <v>5.6</v>
      </c>
      <c r="O12" s="17">
        <f>Пт2!Q13+Пт2!Q27+Пт2!Q37</f>
        <v>26</v>
      </c>
      <c r="P12" s="17">
        <f>Пт2!R13+Пт2!R27+Пт2!R37</f>
        <v>6.3079999999999998</v>
      </c>
    </row>
    <row r="13" spans="1:16" s="8" customFormat="1" ht="36.75" customHeight="1">
      <c r="B13" s="18"/>
      <c r="C13" s="18"/>
      <c r="D13" s="18"/>
      <c r="E13" s="18"/>
      <c r="F13" s="18"/>
      <c r="G13" s="18"/>
      <c r="H13" s="19" t="s">
        <v>35</v>
      </c>
      <c r="I13" s="18"/>
      <c r="J13" s="18"/>
      <c r="K13" s="18"/>
      <c r="L13" s="18"/>
      <c r="M13" s="18"/>
      <c r="N13" s="18"/>
      <c r="O13" s="18"/>
      <c r="P13" s="18"/>
    </row>
    <row r="14" spans="1:16" ht="29.25" customHeight="1">
      <c r="A14" s="7" t="s">
        <v>36</v>
      </c>
      <c r="B14" s="17">
        <f>B3+B5+B7+B9+B11</f>
        <v>186.851</v>
      </c>
      <c r="C14" s="17">
        <f t="shared" ref="C14:P14" si="0">C3+C5+C7+C9+C11</f>
        <v>242.53700000000001</v>
      </c>
      <c r="D14" s="17">
        <f t="shared" si="0"/>
        <v>940.3309999999999</v>
      </c>
      <c r="E14" s="17">
        <f t="shared" si="0"/>
        <v>6051.893</v>
      </c>
      <c r="F14" s="17">
        <f t="shared" si="0"/>
        <v>0</v>
      </c>
      <c r="G14" s="17">
        <f t="shared" si="0"/>
        <v>22.638000000000005</v>
      </c>
      <c r="H14" s="17">
        <f t="shared" si="0"/>
        <v>2.423</v>
      </c>
      <c r="I14" s="17">
        <f t="shared" si="0"/>
        <v>107.976</v>
      </c>
      <c r="J14" s="17">
        <f t="shared" si="0"/>
        <v>2.0500000000000003</v>
      </c>
      <c r="K14" s="17">
        <f t="shared" si="0"/>
        <v>1207.6799999999998</v>
      </c>
      <c r="L14" s="17">
        <f t="shared" si="0"/>
        <v>5.04</v>
      </c>
      <c r="M14" s="17">
        <f t="shared" si="0"/>
        <v>1271.8530000000001</v>
      </c>
      <c r="N14" s="17">
        <f t="shared" si="0"/>
        <v>38.600000000000009</v>
      </c>
      <c r="O14" s="17">
        <f t="shared" si="0"/>
        <v>139.5</v>
      </c>
      <c r="P14" s="17">
        <f t="shared" si="0"/>
        <v>29.764000000000003</v>
      </c>
    </row>
    <row r="15" spans="1:16" ht="29.25" customHeight="1">
      <c r="A15" s="7" t="s">
        <v>30</v>
      </c>
      <c r="B15" s="17">
        <f>B4+B6+B8+B10+B12</f>
        <v>218.04199999999997</v>
      </c>
      <c r="C15" s="17">
        <f t="shared" ref="C15:P15" si="1">C4+C6+C8+C10+C12</f>
        <v>264.709</v>
      </c>
      <c r="D15" s="17">
        <f t="shared" si="1"/>
        <v>972.8</v>
      </c>
      <c r="E15" s="17">
        <f t="shared" si="1"/>
        <v>7043.4300000000012</v>
      </c>
      <c r="F15" s="17">
        <f t="shared" si="1"/>
        <v>0</v>
      </c>
      <c r="G15" s="17">
        <f t="shared" si="1"/>
        <v>2.4789999999999996</v>
      </c>
      <c r="H15" s="17">
        <f t="shared" si="1"/>
        <v>3.2590000000000003</v>
      </c>
      <c r="I15" s="17">
        <f t="shared" si="1"/>
        <v>119.741</v>
      </c>
      <c r="J15" s="17">
        <f t="shared" si="1"/>
        <v>1.65</v>
      </c>
      <c r="K15" s="17">
        <f t="shared" si="1"/>
        <v>1127.6799999999998</v>
      </c>
      <c r="L15" s="17">
        <f t="shared" si="1"/>
        <v>3.04</v>
      </c>
      <c r="M15" s="17">
        <f t="shared" si="1"/>
        <v>1712.904</v>
      </c>
      <c r="N15" s="17">
        <f t="shared" si="1"/>
        <v>26.599999999999994</v>
      </c>
      <c r="O15" s="17">
        <f t="shared" si="1"/>
        <v>100.1</v>
      </c>
      <c r="P15" s="17">
        <f t="shared" si="1"/>
        <v>36.951999999999998</v>
      </c>
    </row>
    <row r="16" spans="1:16" s="8" customFormat="1" ht="37.5" customHeight="1">
      <c r="B16" s="18"/>
      <c r="C16" s="18"/>
      <c r="D16" s="18"/>
      <c r="E16" s="18"/>
      <c r="F16" s="18"/>
      <c r="G16" s="18"/>
      <c r="H16" s="19" t="s">
        <v>52</v>
      </c>
      <c r="I16" s="18"/>
      <c r="J16" s="18"/>
      <c r="K16" s="18"/>
      <c r="L16" s="18"/>
      <c r="M16" s="18"/>
      <c r="N16" s="18"/>
      <c r="O16" s="18"/>
      <c r="P16" s="18"/>
    </row>
    <row r="17" spans="1:16" ht="29.25" customHeight="1">
      <c r="A17" s="7" t="s">
        <v>36</v>
      </c>
      <c r="B17" s="17">
        <f>B14+'итог 1'!B14</f>
        <v>440.89</v>
      </c>
      <c r="C17" s="17">
        <f>C14+'итог 1'!C14</f>
        <v>516.93200000000002</v>
      </c>
      <c r="D17" s="17">
        <f>D14+'итог 1'!D14</f>
        <v>1902.1990000000001</v>
      </c>
      <c r="E17" s="17">
        <f>E14+'итог 1'!E14</f>
        <v>14389.186</v>
      </c>
      <c r="F17" s="17">
        <f>F14+'итог 1'!F14</f>
        <v>0</v>
      </c>
      <c r="G17" s="17">
        <f>G14+'итог 1'!G14</f>
        <v>31.025000000000006</v>
      </c>
      <c r="H17" s="17">
        <f>H14+'итог 1'!H14</f>
        <v>7.6820000000000004</v>
      </c>
      <c r="I17" s="17">
        <f>I14+'итог 1'!I14</f>
        <v>423.49099999999999</v>
      </c>
      <c r="J17" s="17">
        <f>J14+'итог 1'!J14</f>
        <v>5.57</v>
      </c>
      <c r="K17" s="17">
        <f>K14+'итог 1'!K14</f>
        <v>2384.1999999999998</v>
      </c>
      <c r="L17" s="17">
        <f>L14+'итог 1'!L14</f>
        <v>14.18</v>
      </c>
      <c r="M17" s="17">
        <f>M14+'итог 1'!M14</f>
        <v>2533.498</v>
      </c>
      <c r="N17" s="17">
        <f>N14+'итог 1'!N14</f>
        <v>106.4</v>
      </c>
      <c r="O17" s="17">
        <f>O14+'итог 1'!O14</f>
        <v>372.1</v>
      </c>
      <c r="P17" s="17">
        <f>P14+'итог 1'!P14</f>
        <v>548.10500000000002</v>
      </c>
    </row>
    <row r="18" spans="1:16" ht="29.25" customHeight="1">
      <c r="A18" s="7" t="s">
        <v>30</v>
      </c>
      <c r="B18" s="17">
        <f>B15+'итог 1'!B15</f>
        <v>504.38899999999995</v>
      </c>
      <c r="C18" s="17">
        <f>C15+'итог 1'!C15</f>
        <v>573.38499999999999</v>
      </c>
      <c r="D18" s="17">
        <f>D15+'итог 1'!D15</f>
        <v>2016.644</v>
      </c>
      <c r="E18" s="17">
        <f>E15+'итог 1'!E15</f>
        <v>16149.440000000002</v>
      </c>
      <c r="F18" s="17">
        <f>F15+'итог 1'!F15</f>
        <v>0</v>
      </c>
      <c r="G18" s="17">
        <f>G15+'итог 1'!G15</f>
        <v>11.157</v>
      </c>
      <c r="H18" s="17">
        <f>H15+'итог 1'!H15</f>
        <v>8.8949999999999996</v>
      </c>
      <c r="I18" s="17">
        <f>I15+'итог 1'!I15</f>
        <v>454.81299999999999</v>
      </c>
      <c r="J18" s="17">
        <f>J15+'итог 1'!J15</f>
        <v>5.2799999999999994</v>
      </c>
      <c r="K18" s="17">
        <f>K15+'итог 1'!K15</f>
        <v>2377.3999999999996</v>
      </c>
      <c r="L18" s="17">
        <f>L15+'итог 1'!L15</f>
        <v>12.34</v>
      </c>
      <c r="M18" s="17">
        <f>M15+'итог 1'!M15</f>
        <v>3407.9759999999997</v>
      </c>
      <c r="N18" s="17">
        <f>N15+'итог 1'!N15</f>
        <v>95.8</v>
      </c>
      <c r="O18" s="17">
        <f>O15+'итог 1'!O15</f>
        <v>339.2</v>
      </c>
      <c r="P18" s="17">
        <f>P15+'итог 1'!P15</f>
        <v>66.025000000000006</v>
      </c>
    </row>
    <row r="19" spans="1:16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4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4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4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</sheetData>
  <mergeCells count="4">
    <mergeCell ref="A1:A2"/>
    <mergeCell ref="B1:E1"/>
    <mergeCell ref="F1:J1"/>
    <mergeCell ref="K1:P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V22" sqref="V22"/>
    </sheetView>
  </sheetViews>
  <sheetFormatPr defaultRowHeight="12"/>
  <cols>
    <col min="1" max="1" width="5.28515625" style="1" customWidth="1"/>
    <col min="2" max="2" width="26.85546875" style="34" customWidth="1"/>
    <col min="3" max="3" width="4.85546875" style="1" customWidth="1"/>
    <col min="4" max="4" width="5.42578125" style="1" customWidth="1"/>
    <col min="5" max="5" width="5.85546875" style="1" customWidth="1"/>
    <col min="6" max="6" width="7.7109375" style="1" customWidth="1"/>
    <col min="7" max="7" width="7" style="1" customWidth="1"/>
    <col min="8" max="12" width="6" style="1" customWidth="1"/>
    <col min="13" max="13" width="6.85546875" style="1" customWidth="1"/>
    <col min="14" max="14" width="6" style="1" customWidth="1"/>
    <col min="15" max="15" width="6.5703125" style="1" customWidth="1"/>
    <col min="16" max="18" width="6" style="1" customWidth="1"/>
    <col min="19" max="16384" width="9.140625" style="1"/>
  </cols>
  <sheetData>
    <row r="1" spans="1:18" ht="12" customHeight="1">
      <c r="A1" s="51" t="s">
        <v>0</v>
      </c>
      <c r="B1" s="53" t="s">
        <v>1</v>
      </c>
      <c r="C1" s="55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>
      <c r="A2" s="52"/>
      <c r="B2" s="54"/>
      <c r="C2" s="56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>
      <c r="A3" s="47" t="s">
        <v>61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3.5" customHeight="1">
      <c r="A4" s="32">
        <v>6</v>
      </c>
      <c r="B4" s="13" t="s">
        <v>62</v>
      </c>
      <c r="C4" s="30">
        <v>80</v>
      </c>
      <c r="D4" s="16">
        <v>1.76</v>
      </c>
      <c r="E4" s="16">
        <v>3.6</v>
      </c>
      <c r="F4" s="16">
        <v>8.4</v>
      </c>
      <c r="G4" s="16">
        <v>72.8</v>
      </c>
      <c r="H4" s="16"/>
      <c r="I4" s="16">
        <v>24</v>
      </c>
      <c r="J4" s="16">
        <v>0.04</v>
      </c>
      <c r="K4" s="16">
        <v>18.16</v>
      </c>
      <c r="L4" s="16"/>
      <c r="M4" s="16"/>
      <c r="N4" s="16"/>
      <c r="O4" s="16">
        <v>49.04</v>
      </c>
      <c r="P4" s="16"/>
      <c r="Q4" s="16"/>
      <c r="R4" s="16">
        <v>0.64</v>
      </c>
    </row>
    <row r="5" spans="1:18" ht="13.5" customHeight="1">
      <c r="A5" s="32"/>
      <c r="B5" s="12" t="s">
        <v>63</v>
      </c>
      <c r="C5" s="30">
        <v>30</v>
      </c>
      <c r="D5" s="16">
        <v>2.13</v>
      </c>
      <c r="E5" s="16">
        <v>5.52</v>
      </c>
      <c r="F5" s="16">
        <v>19.41</v>
      </c>
      <c r="G5" s="16">
        <v>555.79999999999995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3.5" customHeight="1">
      <c r="A6" s="32">
        <v>270</v>
      </c>
      <c r="B6" s="12" t="s">
        <v>65</v>
      </c>
      <c r="C6" s="30" t="s">
        <v>50</v>
      </c>
      <c r="D6" s="16">
        <v>0.2</v>
      </c>
      <c r="E6" s="16">
        <v>0.04</v>
      </c>
      <c r="F6" s="16">
        <v>10.199999999999999</v>
      </c>
      <c r="G6" s="16">
        <v>41</v>
      </c>
      <c r="H6" s="16"/>
      <c r="I6" s="16"/>
      <c r="J6" s="16"/>
      <c r="K6" s="16">
        <v>2.8</v>
      </c>
      <c r="L6" s="16"/>
      <c r="M6" s="16"/>
      <c r="N6" s="16"/>
      <c r="O6" s="16">
        <v>3.1</v>
      </c>
      <c r="P6" s="16"/>
      <c r="Q6" s="16"/>
      <c r="R6" s="16">
        <v>0.08</v>
      </c>
    </row>
    <row r="7" spans="1:18" ht="16.5" customHeight="1">
      <c r="A7" s="32"/>
      <c r="B7" s="12" t="s">
        <v>64</v>
      </c>
      <c r="C7" s="30">
        <v>30</v>
      </c>
      <c r="D7" s="16">
        <v>2.2799999999999998</v>
      </c>
      <c r="E7" s="16">
        <v>0.24</v>
      </c>
      <c r="F7" s="16">
        <v>14.76</v>
      </c>
      <c r="G7" s="16">
        <v>70.319999999999993</v>
      </c>
      <c r="H7" s="16"/>
      <c r="I7" s="16">
        <v>0.03</v>
      </c>
      <c r="J7" s="16">
        <v>0.01</v>
      </c>
      <c r="K7" s="16"/>
      <c r="L7" s="16" t="s">
        <v>66</v>
      </c>
      <c r="M7" s="16">
        <v>219.9</v>
      </c>
      <c r="N7" s="16">
        <v>0.48</v>
      </c>
      <c r="O7" s="16">
        <v>6</v>
      </c>
      <c r="P7" s="16">
        <v>4.2</v>
      </c>
      <c r="Q7" s="16">
        <v>19.5</v>
      </c>
      <c r="R7" s="16">
        <v>0.33</v>
      </c>
    </row>
    <row r="8" spans="1:18" ht="13.5" customHeight="1">
      <c r="A8" s="33"/>
      <c r="B8" s="29" t="s">
        <v>67</v>
      </c>
      <c r="C8" s="31"/>
      <c r="D8" s="14">
        <v>6.37</v>
      </c>
      <c r="E8" s="14">
        <v>9.4</v>
      </c>
      <c r="F8" s="14">
        <v>52.77</v>
      </c>
      <c r="G8" s="14">
        <v>739.3</v>
      </c>
      <c r="H8" s="14"/>
      <c r="I8" s="14">
        <v>5.3999999999999999E-2</v>
      </c>
      <c r="J8" s="14">
        <v>0.05</v>
      </c>
      <c r="K8" s="14">
        <v>20.96</v>
      </c>
      <c r="L8" s="14">
        <v>0.33</v>
      </c>
      <c r="M8" s="14">
        <v>219.9</v>
      </c>
      <c r="N8" s="14">
        <v>6.48</v>
      </c>
      <c r="O8" s="14">
        <v>58.14</v>
      </c>
      <c r="P8" s="14">
        <v>4.2</v>
      </c>
      <c r="Q8" s="14">
        <v>19.5</v>
      </c>
      <c r="R8" s="14">
        <v>1.05</v>
      </c>
    </row>
    <row r="9" spans="1:18" ht="13.5" customHeight="1">
      <c r="A9" s="32">
        <v>6</v>
      </c>
      <c r="B9" s="13" t="s">
        <v>68</v>
      </c>
      <c r="C9" s="30">
        <v>100</v>
      </c>
      <c r="D9" s="16">
        <v>2.2000000000000002</v>
      </c>
      <c r="E9" s="16">
        <v>4.5</v>
      </c>
      <c r="F9" s="16">
        <v>10.5</v>
      </c>
      <c r="G9" s="16">
        <v>91</v>
      </c>
      <c r="H9" s="16"/>
      <c r="I9" s="16">
        <v>0.03</v>
      </c>
      <c r="J9" s="16">
        <v>0.05</v>
      </c>
      <c r="K9" s="16">
        <v>22.7</v>
      </c>
      <c r="L9" s="16"/>
      <c r="M9" s="16"/>
      <c r="N9" s="16"/>
      <c r="O9" s="16">
        <v>61.3</v>
      </c>
      <c r="P9" s="16"/>
      <c r="Q9" s="16"/>
      <c r="R9" s="16">
        <v>0.8</v>
      </c>
    </row>
    <row r="10" spans="1:18" ht="13.5" customHeight="1">
      <c r="A10" s="32"/>
      <c r="B10" s="12" t="s">
        <v>63</v>
      </c>
      <c r="C10" s="30">
        <v>30</v>
      </c>
      <c r="D10" s="16">
        <v>2.13</v>
      </c>
      <c r="E10" s="16">
        <v>5.52</v>
      </c>
      <c r="F10" s="16">
        <v>19.41</v>
      </c>
      <c r="G10" s="16">
        <v>555.79999999999995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3.5" customHeight="1">
      <c r="A11" s="32">
        <v>270</v>
      </c>
      <c r="B11" s="12" t="s">
        <v>65</v>
      </c>
      <c r="C11" s="30" t="s">
        <v>50</v>
      </c>
      <c r="D11" s="16">
        <v>0.2</v>
      </c>
      <c r="E11" s="16">
        <v>0.04</v>
      </c>
      <c r="F11" s="16">
        <v>10.199999999999999</v>
      </c>
      <c r="G11" s="16">
        <v>41</v>
      </c>
      <c r="H11" s="16"/>
      <c r="I11" s="16"/>
      <c r="J11" s="16"/>
      <c r="K11" s="16">
        <v>2.8</v>
      </c>
      <c r="L11" s="16"/>
      <c r="M11" s="16"/>
      <c r="N11" s="16"/>
      <c r="O11" s="16">
        <v>3.1</v>
      </c>
      <c r="P11" s="16"/>
      <c r="Q11" s="16"/>
      <c r="R11" s="16">
        <v>0.08</v>
      </c>
    </row>
    <row r="12" spans="1:18" ht="14.25" customHeight="1">
      <c r="A12" s="32"/>
      <c r="B12" s="12" t="s">
        <v>64</v>
      </c>
      <c r="C12" s="30">
        <v>30</v>
      </c>
      <c r="D12" s="16">
        <v>2.2799999999999998</v>
      </c>
      <c r="E12" s="16">
        <v>0.24</v>
      </c>
      <c r="F12" s="16">
        <v>14.76</v>
      </c>
      <c r="G12" s="16">
        <v>70.319999999999993</v>
      </c>
      <c r="H12" s="16"/>
      <c r="I12" s="16">
        <v>0.03</v>
      </c>
      <c r="J12" s="16">
        <v>0.01</v>
      </c>
      <c r="K12" s="16"/>
      <c r="L12" s="16" t="s">
        <v>66</v>
      </c>
      <c r="M12" s="16">
        <v>219.9</v>
      </c>
      <c r="N12" s="16">
        <v>0.48</v>
      </c>
      <c r="O12" s="16">
        <v>6</v>
      </c>
      <c r="P12" s="16">
        <v>4.2</v>
      </c>
      <c r="Q12" s="16">
        <v>19.5</v>
      </c>
      <c r="R12" s="16">
        <v>0.33</v>
      </c>
    </row>
    <row r="13" spans="1:18" ht="13.5" customHeight="1">
      <c r="A13" s="33"/>
      <c r="B13" s="29" t="s">
        <v>69</v>
      </c>
      <c r="C13" s="3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3.5" customHeight="1">
      <c r="A14" s="32">
        <v>54</v>
      </c>
      <c r="B14" s="13" t="s">
        <v>73</v>
      </c>
      <c r="C14" s="30">
        <v>200</v>
      </c>
      <c r="D14" s="16">
        <v>1.86</v>
      </c>
      <c r="E14" s="16">
        <v>6.6</v>
      </c>
      <c r="F14" s="16">
        <v>10.86</v>
      </c>
      <c r="G14" s="16">
        <v>110</v>
      </c>
      <c r="H14" s="16"/>
      <c r="I14" s="16">
        <v>0.04</v>
      </c>
      <c r="J14" s="16">
        <v>0.06</v>
      </c>
      <c r="K14" s="16">
        <v>6.54</v>
      </c>
      <c r="L14" s="16"/>
      <c r="M14" s="16"/>
      <c r="N14" s="16"/>
      <c r="O14" s="16">
        <v>40.479999999999997</v>
      </c>
      <c r="P14" s="16"/>
      <c r="Q14" s="16"/>
      <c r="R14" s="16">
        <v>0.92</v>
      </c>
    </row>
    <row r="15" spans="1:18" ht="15.75" customHeight="1">
      <c r="A15" s="32">
        <v>120</v>
      </c>
      <c r="B15" s="12" t="s">
        <v>70</v>
      </c>
      <c r="C15" s="30">
        <v>80</v>
      </c>
      <c r="D15" s="16">
        <v>19.760000000000002</v>
      </c>
      <c r="E15" s="16">
        <v>15.28</v>
      </c>
      <c r="F15" s="16">
        <v>9.2799999999999994</v>
      </c>
      <c r="G15" s="16">
        <v>248.8</v>
      </c>
      <c r="H15" s="16"/>
      <c r="I15" s="16">
        <v>7.1999999999999995E-2</v>
      </c>
      <c r="J15" s="16">
        <v>9.6000000000000002E-2</v>
      </c>
      <c r="K15" s="16">
        <v>3.92</v>
      </c>
      <c r="L15" s="16"/>
      <c r="M15" s="16"/>
      <c r="N15" s="16"/>
      <c r="O15" s="16">
        <v>41.832000000000001</v>
      </c>
      <c r="P15" s="16"/>
      <c r="Q15" s="16"/>
      <c r="R15" s="16">
        <v>2.1520000000000001</v>
      </c>
    </row>
    <row r="16" spans="1:18" ht="16.5" customHeight="1">
      <c r="A16" s="32">
        <v>169</v>
      </c>
      <c r="B16" s="12" t="s">
        <v>71</v>
      </c>
      <c r="C16" s="30">
        <v>150</v>
      </c>
      <c r="D16" s="16">
        <v>3.72</v>
      </c>
      <c r="E16" s="16">
        <v>3.54</v>
      </c>
      <c r="F16" s="16">
        <v>37.619999999999997</v>
      </c>
      <c r="G16" s="16">
        <v>201</v>
      </c>
      <c r="H16" s="16"/>
      <c r="I16" s="16">
        <v>6.0750000000000002</v>
      </c>
      <c r="J16" s="16">
        <v>0.06</v>
      </c>
      <c r="K16" s="16">
        <v>8.4749999999999996</v>
      </c>
      <c r="L16" s="16"/>
      <c r="M16" s="16"/>
      <c r="N16" s="16"/>
      <c r="O16" s="16">
        <v>55.32</v>
      </c>
      <c r="P16" s="16"/>
      <c r="Q16" s="16"/>
      <c r="R16" s="16">
        <v>1.2150000000000001</v>
      </c>
    </row>
    <row r="17" spans="1:18" ht="13.5" customHeight="1">
      <c r="A17" s="32">
        <v>200</v>
      </c>
      <c r="B17" s="12" t="s">
        <v>72</v>
      </c>
      <c r="C17" s="30">
        <v>200</v>
      </c>
      <c r="D17" s="16"/>
      <c r="E17" s="16"/>
      <c r="F17" s="16">
        <v>10</v>
      </c>
      <c r="G17" s="16">
        <v>40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3.5" customHeight="1">
      <c r="A18" s="32"/>
      <c r="B18" s="12" t="s">
        <v>64</v>
      </c>
      <c r="C18" s="30">
        <v>40</v>
      </c>
      <c r="D18" s="16">
        <v>3.04</v>
      </c>
      <c r="E18" s="16">
        <v>0.32</v>
      </c>
      <c r="F18" s="16">
        <v>19.68</v>
      </c>
      <c r="G18" s="16">
        <v>93.76</v>
      </c>
      <c r="H18" s="16"/>
      <c r="I18" s="16">
        <v>0.04</v>
      </c>
      <c r="J18" s="16">
        <v>0.01</v>
      </c>
      <c r="K18" s="16"/>
      <c r="L18" s="16">
        <v>0.44</v>
      </c>
      <c r="M18" s="16">
        <v>29.28</v>
      </c>
      <c r="N18" s="16">
        <v>0.64</v>
      </c>
      <c r="O18" s="16">
        <v>8</v>
      </c>
      <c r="P18" s="16">
        <v>5.6</v>
      </c>
      <c r="Q18" s="16">
        <v>26</v>
      </c>
      <c r="R18" s="16">
        <v>0.44</v>
      </c>
    </row>
    <row r="19" spans="1:18" ht="13.5" customHeight="1">
      <c r="A19" s="32"/>
      <c r="B19" s="12"/>
      <c r="C19" s="30"/>
      <c r="D19" s="16">
        <v>28.38</v>
      </c>
      <c r="E19" s="16">
        <v>25.74</v>
      </c>
      <c r="F19" s="16">
        <v>87.44</v>
      </c>
      <c r="G19" s="16">
        <v>693.56</v>
      </c>
      <c r="H19" s="16"/>
      <c r="I19" s="16">
        <v>6.2270000000000003</v>
      </c>
      <c r="J19" s="16">
        <v>0.22600000000000001</v>
      </c>
      <c r="K19" s="16">
        <v>18.934999999999999</v>
      </c>
      <c r="L19" s="16">
        <v>0.44</v>
      </c>
      <c r="M19" s="16">
        <v>29.28</v>
      </c>
      <c r="N19" s="16">
        <v>0.64</v>
      </c>
      <c r="O19" s="16">
        <v>145.63200000000001</v>
      </c>
      <c r="P19" s="16">
        <v>5.6</v>
      </c>
      <c r="Q19" s="16">
        <v>26</v>
      </c>
      <c r="R19" s="16">
        <v>0.44</v>
      </c>
    </row>
    <row r="20" spans="1:18" ht="13.5" customHeight="1">
      <c r="A20" s="33"/>
      <c r="B20" s="29" t="s">
        <v>74</v>
      </c>
      <c r="C20" s="3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 customHeight="1">
      <c r="A21" s="32">
        <v>54</v>
      </c>
      <c r="B21" s="13" t="s">
        <v>73</v>
      </c>
      <c r="C21" s="35" t="s">
        <v>51</v>
      </c>
      <c r="D21" s="16">
        <v>2.3250000000000002</v>
      </c>
      <c r="E21" s="16">
        <v>8.25</v>
      </c>
      <c r="F21" s="16">
        <v>13.574999999999999</v>
      </c>
      <c r="G21" s="16">
        <v>137.5</v>
      </c>
      <c r="H21" s="16"/>
      <c r="I21" s="16">
        <v>0.05</v>
      </c>
      <c r="J21" s="16">
        <v>7.4999999999999997E-2</v>
      </c>
      <c r="K21" s="16">
        <v>8.1750000000000007</v>
      </c>
      <c r="L21" s="16"/>
      <c r="M21" s="16"/>
      <c r="N21" s="16"/>
      <c r="O21" s="16">
        <v>5.0599999999999996</v>
      </c>
      <c r="P21" s="16"/>
      <c r="Q21" s="16"/>
      <c r="R21" s="16"/>
    </row>
    <row r="22" spans="1:18" ht="18" customHeight="1">
      <c r="A22" s="32">
        <v>120</v>
      </c>
      <c r="B22" s="12" t="s">
        <v>70</v>
      </c>
      <c r="C22" s="30">
        <v>100</v>
      </c>
      <c r="D22" s="16">
        <v>24.7</v>
      </c>
      <c r="E22" s="16">
        <v>19.100000000000001</v>
      </c>
      <c r="F22" s="16">
        <v>11.6</v>
      </c>
      <c r="G22" s="16">
        <v>311</v>
      </c>
      <c r="H22" s="16"/>
      <c r="I22" s="16">
        <v>0.09</v>
      </c>
      <c r="J22" s="16">
        <v>0.12</v>
      </c>
      <c r="K22" s="16">
        <v>4.9000000000000004</v>
      </c>
      <c r="L22" s="16"/>
      <c r="M22" s="16"/>
      <c r="N22" s="16"/>
      <c r="O22" s="16">
        <v>52.29</v>
      </c>
      <c r="P22" s="16"/>
      <c r="Q22" s="16"/>
      <c r="R22" s="16"/>
    </row>
    <row r="23" spans="1:18" ht="13.5" customHeight="1">
      <c r="A23" s="32">
        <v>169</v>
      </c>
      <c r="B23" s="12" t="s">
        <v>71</v>
      </c>
      <c r="C23" s="30">
        <v>150</v>
      </c>
      <c r="D23" s="16">
        <v>3.72</v>
      </c>
      <c r="E23" s="16">
        <v>3.54</v>
      </c>
      <c r="F23" s="16">
        <v>37.619999999999997</v>
      </c>
      <c r="G23" s="16">
        <v>201</v>
      </c>
      <c r="H23" s="16"/>
      <c r="I23" s="16">
        <v>6.0750000000000002</v>
      </c>
      <c r="J23" s="16">
        <v>0.06</v>
      </c>
      <c r="K23" s="16">
        <v>8.4749999999999996</v>
      </c>
      <c r="L23" s="16"/>
      <c r="M23" s="16"/>
      <c r="N23" s="16"/>
      <c r="O23" s="16">
        <v>55.32</v>
      </c>
      <c r="P23" s="16"/>
      <c r="Q23" s="16"/>
      <c r="R23" s="16"/>
    </row>
    <row r="24" spans="1:18" ht="13.5" customHeight="1">
      <c r="A24" s="32">
        <v>200</v>
      </c>
      <c r="B24" s="45" t="s">
        <v>72</v>
      </c>
      <c r="C24" s="30">
        <v>200</v>
      </c>
      <c r="D24" s="16"/>
      <c r="E24" s="16"/>
      <c r="F24" s="16">
        <v>10</v>
      </c>
      <c r="G24" s="16">
        <v>40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3.5" customHeight="1">
      <c r="A25" s="32"/>
      <c r="B25" s="46"/>
      <c r="C25" s="30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3.5" customHeight="1">
      <c r="A26" s="32"/>
      <c r="B26" s="12" t="s">
        <v>64</v>
      </c>
      <c r="C26" s="30">
        <v>40</v>
      </c>
      <c r="D26" s="16">
        <v>3.04</v>
      </c>
      <c r="E26" s="16">
        <v>0.32</v>
      </c>
      <c r="F26" s="16">
        <v>19.68</v>
      </c>
      <c r="G26" s="16">
        <v>93.76</v>
      </c>
      <c r="H26" s="16"/>
      <c r="I26" s="16">
        <v>0.04</v>
      </c>
      <c r="J26" s="16">
        <v>0.01</v>
      </c>
      <c r="K26" s="16"/>
      <c r="L26" s="16">
        <v>0.44</v>
      </c>
      <c r="M26" s="16">
        <v>29.28</v>
      </c>
      <c r="N26" s="16">
        <v>0.64</v>
      </c>
      <c r="O26" s="16">
        <v>8</v>
      </c>
      <c r="P26" s="16">
        <v>5.6</v>
      </c>
      <c r="Q26" s="16">
        <v>26</v>
      </c>
      <c r="R26" s="16">
        <v>0.44</v>
      </c>
    </row>
    <row r="27" spans="1:18" ht="13.5" customHeight="1">
      <c r="A27" s="32"/>
      <c r="B27" s="12"/>
      <c r="C27" s="30"/>
      <c r="D27" s="16" t="s">
        <v>75</v>
      </c>
      <c r="E27" s="16">
        <v>31.21</v>
      </c>
      <c r="F27" s="16">
        <v>92.474999999999994</v>
      </c>
      <c r="G27" s="16">
        <v>783.26</v>
      </c>
      <c r="H27" s="16"/>
      <c r="I27" s="16">
        <v>6.2549999999999999</v>
      </c>
      <c r="J27" s="16">
        <v>2.65</v>
      </c>
      <c r="K27" s="16">
        <v>21.55</v>
      </c>
      <c r="L27" s="16">
        <v>0.44</v>
      </c>
      <c r="M27" s="16">
        <v>29.28</v>
      </c>
      <c r="N27" s="16">
        <v>0.64</v>
      </c>
      <c r="O27" s="16">
        <v>166.21</v>
      </c>
      <c r="P27" s="16">
        <v>5.6</v>
      </c>
      <c r="Q27" s="16">
        <v>26</v>
      </c>
      <c r="R27" s="16">
        <v>0.44</v>
      </c>
    </row>
    <row r="28" spans="1:18" ht="13.5" customHeight="1">
      <c r="A28" s="33"/>
      <c r="B28" s="5" t="s">
        <v>76</v>
      </c>
      <c r="C28" s="3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 customHeight="1">
      <c r="A29" s="32"/>
      <c r="B29" s="13" t="s">
        <v>77</v>
      </c>
      <c r="C29" s="30">
        <v>110</v>
      </c>
      <c r="D29" s="16">
        <v>0.99</v>
      </c>
      <c r="E29" s="16">
        <v>0.22</v>
      </c>
      <c r="F29" s="16">
        <v>8.91</v>
      </c>
      <c r="G29" s="16">
        <v>41.58</v>
      </c>
      <c r="H29" s="16"/>
      <c r="I29" s="16">
        <v>0.04</v>
      </c>
      <c r="J29" s="16">
        <v>0.03</v>
      </c>
      <c r="K29" s="16">
        <v>66</v>
      </c>
      <c r="L29" s="16">
        <v>0.22</v>
      </c>
      <c r="M29" s="16">
        <v>90.2</v>
      </c>
      <c r="N29" s="16">
        <v>2.2000000000000002</v>
      </c>
      <c r="O29" s="16">
        <v>37.4</v>
      </c>
      <c r="P29" s="16">
        <v>14.3</v>
      </c>
      <c r="Q29" s="16">
        <v>25.3</v>
      </c>
      <c r="R29" s="16">
        <v>0.33</v>
      </c>
    </row>
    <row r="30" spans="1:18" ht="13.5" customHeight="1">
      <c r="A30" s="32"/>
      <c r="B30" s="12" t="s">
        <v>78</v>
      </c>
      <c r="C30" s="30">
        <v>30</v>
      </c>
      <c r="D30" s="16">
        <v>1.5</v>
      </c>
      <c r="E30" s="16">
        <v>10.17</v>
      </c>
      <c r="F30" s="16">
        <v>17.07</v>
      </c>
      <c r="G30" s="16">
        <v>164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3.5" customHeight="1">
      <c r="A31" s="32">
        <v>268</v>
      </c>
      <c r="B31" s="12" t="s">
        <v>79</v>
      </c>
      <c r="C31" s="30">
        <v>200</v>
      </c>
      <c r="D31" s="16">
        <v>0.01</v>
      </c>
      <c r="E31" s="16">
        <v>0.02</v>
      </c>
      <c r="F31" s="16">
        <v>9.9</v>
      </c>
      <c r="G31" s="16">
        <v>35</v>
      </c>
      <c r="H31" s="16"/>
      <c r="I31" s="16"/>
      <c r="J31" s="16"/>
      <c r="K31" s="16"/>
      <c r="L31" s="16"/>
      <c r="M31" s="16"/>
      <c r="N31" s="16"/>
      <c r="O31" s="16">
        <v>0.26</v>
      </c>
      <c r="P31" s="16"/>
      <c r="Q31" s="16"/>
      <c r="R31" s="16">
        <v>0.02</v>
      </c>
    </row>
    <row r="32" spans="1:18" ht="13.5" customHeight="1">
      <c r="A32" s="33"/>
      <c r="B32" s="5" t="s">
        <v>80</v>
      </c>
      <c r="C32" s="31"/>
      <c r="D32" s="14">
        <v>2.5</v>
      </c>
      <c r="E32" s="14">
        <v>10.41</v>
      </c>
      <c r="F32" s="14">
        <v>35.880000000000003</v>
      </c>
      <c r="G32" s="14">
        <v>240.58</v>
      </c>
      <c r="H32" s="14"/>
      <c r="I32" s="14">
        <v>0.04</v>
      </c>
      <c r="J32" s="14">
        <v>3.2000000000000001E-2</v>
      </c>
      <c r="K32" s="14">
        <v>66</v>
      </c>
      <c r="L32" s="14">
        <v>0.22</v>
      </c>
      <c r="M32" s="14">
        <v>90.2</v>
      </c>
      <c r="N32" s="14">
        <v>2.2000000000000002</v>
      </c>
      <c r="O32" s="14">
        <v>37.659999999999997</v>
      </c>
      <c r="P32" s="14">
        <v>14.3</v>
      </c>
      <c r="Q32" s="14">
        <v>25.3</v>
      </c>
      <c r="R32" s="14">
        <v>0.35</v>
      </c>
    </row>
    <row r="33" spans="1:18" ht="13.5" customHeight="1">
      <c r="A33" s="32"/>
      <c r="B33" s="13" t="s">
        <v>77</v>
      </c>
      <c r="C33" s="30"/>
      <c r="D33" s="16">
        <v>0.99</v>
      </c>
      <c r="E33" s="16">
        <v>0.22</v>
      </c>
      <c r="F33" s="16">
        <v>8.91</v>
      </c>
      <c r="G33" s="16">
        <v>41.58</v>
      </c>
      <c r="H33" s="16"/>
      <c r="I33" s="16">
        <v>0.04</v>
      </c>
      <c r="J33" s="16">
        <v>0.03</v>
      </c>
      <c r="K33" s="16">
        <v>66</v>
      </c>
      <c r="L33" s="16">
        <v>0.22</v>
      </c>
      <c r="M33" s="16">
        <v>90.2</v>
      </c>
      <c r="N33" s="16">
        <v>2.2000000000000002</v>
      </c>
      <c r="O33" s="16">
        <v>37.659999999999997</v>
      </c>
      <c r="P33" s="16">
        <v>14.3</v>
      </c>
      <c r="Q33" s="16">
        <v>25.3</v>
      </c>
      <c r="R33" s="16">
        <v>0.33</v>
      </c>
    </row>
    <row r="34" spans="1:18" ht="13.5" customHeight="1">
      <c r="A34" s="32"/>
      <c r="B34" s="12" t="s">
        <v>78</v>
      </c>
      <c r="C34" s="30"/>
      <c r="D34" s="16">
        <v>1.5</v>
      </c>
      <c r="E34" s="16">
        <v>10.17</v>
      </c>
      <c r="F34" s="16">
        <v>17.07</v>
      </c>
      <c r="G34" s="16">
        <v>164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4.25" customHeight="1">
      <c r="A35" s="32">
        <v>268</v>
      </c>
      <c r="B35" s="12" t="s">
        <v>79</v>
      </c>
      <c r="C35" s="30"/>
      <c r="D35" s="16">
        <v>0.01</v>
      </c>
      <c r="E35" s="16">
        <v>0.02</v>
      </c>
      <c r="F35" s="16">
        <v>9.9</v>
      </c>
      <c r="G35" s="16">
        <v>35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v>0.2</v>
      </c>
    </row>
    <row r="36" spans="1:18" ht="14.25" customHeight="1">
      <c r="A36" s="33"/>
      <c r="B36" s="5"/>
      <c r="C36" s="31"/>
      <c r="D36" s="14">
        <v>2.5</v>
      </c>
      <c r="E36" s="14">
        <v>10.41</v>
      </c>
      <c r="F36" s="14">
        <v>35.880000000000003</v>
      </c>
      <c r="G36" s="14">
        <v>240.58</v>
      </c>
      <c r="H36" s="14"/>
      <c r="I36" s="14">
        <v>0.04</v>
      </c>
      <c r="J36" s="14">
        <v>0.03</v>
      </c>
      <c r="K36" s="14">
        <v>66</v>
      </c>
      <c r="L36" s="14">
        <v>0.22</v>
      </c>
      <c r="M36" s="14">
        <v>90.2</v>
      </c>
      <c r="N36" s="14">
        <v>2.2000000000000002</v>
      </c>
      <c r="O36" s="14">
        <v>37.659999999999997</v>
      </c>
      <c r="P36" s="14">
        <v>14.3</v>
      </c>
      <c r="Q36" s="14">
        <v>25.3</v>
      </c>
      <c r="R36" s="14">
        <v>3.5000000000000003E-2</v>
      </c>
    </row>
    <row r="37" spans="1:18" ht="14.25" customHeight="1">
      <c r="A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 customHeight="1">
      <c r="A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4.25" customHeight="1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>
      <c r="A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 customHeight="1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8">
    <mergeCell ref="B24:B25"/>
    <mergeCell ref="A3:R3"/>
    <mergeCell ref="D1:G1"/>
    <mergeCell ref="H1:L1"/>
    <mergeCell ref="M1:R1"/>
    <mergeCell ref="A1:A2"/>
    <mergeCell ref="B1:B2"/>
    <mergeCell ref="C1:C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7" workbookViewId="0">
      <selection activeCell="B37" sqref="B37"/>
    </sheetView>
  </sheetViews>
  <sheetFormatPr defaultRowHeight="12"/>
  <cols>
    <col min="1" max="1" width="4.140625" style="1" customWidth="1"/>
    <col min="2" max="2" width="28.5703125" style="1" customWidth="1"/>
    <col min="3" max="3" width="4.85546875" style="1" customWidth="1"/>
    <col min="4" max="4" width="5.42578125" style="1" customWidth="1"/>
    <col min="5" max="5" width="5.85546875" style="1" customWidth="1"/>
    <col min="6" max="6" width="7.7109375" style="1" customWidth="1"/>
    <col min="7" max="7" width="7.140625" style="1" customWidth="1"/>
    <col min="8" max="12" width="6" style="1" customWidth="1"/>
    <col min="13" max="13" width="6.5703125" style="1" customWidth="1"/>
    <col min="14" max="14" width="5.5703125" style="1" customWidth="1"/>
    <col min="15" max="15" width="6.7109375" style="1" customWidth="1"/>
    <col min="16" max="18" width="6" style="1" customWidth="1"/>
    <col min="19" max="16384" width="9.140625" style="1"/>
  </cols>
  <sheetData>
    <row r="1" spans="1:18" ht="12" customHeight="1">
      <c r="A1" s="53" t="s">
        <v>0</v>
      </c>
      <c r="B1" s="53" t="s">
        <v>1</v>
      </c>
      <c r="C1" s="53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>
      <c r="A2" s="54"/>
      <c r="B2" s="54"/>
      <c r="C2" s="54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>
      <c r="A3" s="47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3.5" customHeight="1">
      <c r="A4" s="2">
        <v>175</v>
      </c>
      <c r="B4" s="13" t="s">
        <v>82</v>
      </c>
      <c r="C4" s="2" t="s">
        <v>45</v>
      </c>
      <c r="D4" s="16">
        <v>8.1363000000000003</v>
      </c>
      <c r="E4" s="16">
        <v>8.0640000000000001</v>
      </c>
      <c r="F4" s="16">
        <v>33.335999999999999</v>
      </c>
      <c r="G4" s="16">
        <v>239.76</v>
      </c>
      <c r="H4" s="16">
        <v>0.19800000000000001</v>
      </c>
      <c r="I4" s="16">
        <v>0.19800000000000001</v>
      </c>
      <c r="J4" s="16">
        <v>0.1968</v>
      </c>
      <c r="K4" s="16">
        <v>0.45</v>
      </c>
      <c r="L4" s="16"/>
      <c r="M4" s="16"/>
      <c r="N4" s="16"/>
      <c r="O4" s="16"/>
      <c r="P4" s="16"/>
      <c r="Q4" s="16"/>
      <c r="R4" s="16"/>
    </row>
    <row r="5" spans="1:18" ht="12.75" customHeight="1">
      <c r="A5" s="2"/>
      <c r="B5" s="12" t="s">
        <v>78</v>
      </c>
      <c r="C5" s="2">
        <v>30</v>
      </c>
      <c r="D5" s="16">
        <v>1.5</v>
      </c>
      <c r="E5" s="16">
        <v>10.17</v>
      </c>
      <c r="F5" s="16">
        <v>17.07</v>
      </c>
      <c r="G5" s="16">
        <v>164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.75" customHeight="1">
      <c r="A6" s="2">
        <v>272</v>
      </c>
      <c r="B6" s="12" t="s">
        <v>83</v>
      </c>
      <c r="C6" s="2">
        <v>200</v>
      </c>
      <c r="D6" s="16">
        <v>2.96</v>
      </c>
      <c r="E6" s="16">
        <v>2.8</v>
      </c>
      <c r="F6" s="16">
        <v>14.9</v>
      </c>
      <c r="G6" s="16">
        <v>94</v>
      </c>
      <c r="H6" s="16"/>
      <c r="I6" s="16">
        <v>0.03</v>
      </c>
      <c r="J6" s="16">
        <v>1.2</v>
      </c>
      <c r="K6" s="16">
        <v>0.52</v>
      </c>
      <c r="L6" s="16"/>
      <c r="M6" s="16"/>
      <c r="N6" s="16"/>
      <c r="O6" s="16"/>
      <c r="P6" s="16"/>
      <c r="Q6" s="16"/>
      <c r="R6" s="16"/>
    </row>
    <row r="7" spans="1:18" ht="12.75" customHeight="1">
      <c r="A7" s="2"/>
      <c r="B7" s="12" t="s">
        <v>64</v>
      </c>
      <c r="C7" s="2">
        <v>30</v>
      </c>
      <c r="D7" s="16">
        <v>2.2799999999999998</v>
      </c>
      <c r="E7" s="16">
        <v>0.24</v>
      </c>
      <c r="F7" s="16">
        <v>14.76</v>
      </c>
      <c r="G7" s="16">
        <v>70.319999999999993</v>
      </c>
      <c r="H7" s="16"/>
      <c r="I7" s="16">
        <v>0.03</v>
      </c>
      <c r="J7" s="16">
        <v>0.01</v>
      </c>
      <c r="K7" s="16"/>
      <c r="L7" s="16">
        <v>0.33</v>
      </c>
      <c r="M7" s="16">
        <v>219.6</v>
      </c>
      <c r="N7" s="16">
        <v>0.48</v>
      </c>
      <c r="O7" s="16">
        <v>6</v>
      </c>
      <c r="P7" s="16">
        <v>4.2</v>
      </c>
      <c r="Q7" s="16">
        <v>19.5</v>
      </c>
      <c r="R7" s="16">
        <v>0.33</v>
      </c>
    </row>
    <row r="8" spans="1:18" ht="12.75" customHeight="1">
      <c r="A8" s="2"/>
      <c r="B8" s="12"/>
      <c r="C8" s="2"/>
      <c r="D8" s="16">
        <v>14.816000000000001</v>
      </c>
      <c r="E8" s="16">
        <v>20.274000000000001</v>
      </c>
      <c r="F8" s="16">
        <v>80.063599999999994</v>
      </c>
      <c r="G8" s="16">
        <v>568.08000000000004</v>
      </c>
      <c r="H8" s="16">
        <v>0.19800000000000001</v>
      </c>
      <c r="I8" s="16">
        <v>0.25800000000000001</v>
      </c>
      <c r="J8" s="16">
        <v>1.4079999999999999</v>
      </c>
      <c r="K8" s="16">
        <v>0.97</v>
      </c>
      <c r="L8" s="16">
        <v>0.33</v>
      </c>
      <c r="M8" s="16">
        <v>219.6</v>
      </c>
      <c r="N8" s="16">
        <v>0.48</v>
      </c>
      <c r="O8" s="16">
        <v>6</v>
      </c>
      <c r="P8" s="16">
        <v>4.2</v>
      </c>
      <c r="Q8" s="16">
        <v>19.5</v>
      </c>
      <c r="R8" s="16">
        <v>0.33</v>
      </c>
    </row>
    <row r="9" spans="1:18" ht="12.75" customHeight="1">
      <c r="A9" s="5"/>
      <c r="B9" s="5" t="s">
        <v>84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 customHeight="1">
      <c r="A10" s="2">
        <v>175</v>
      </c>
      <c r="B10" s="13" t="s">
        <v>82</v>
      </c>
      <c r="C10" s="2" t="s">
        <v>46</v>
      </c>
      <c r="D10" s="16">
        <v>11.3</v>
      </c>
      <c r="E10" s="16">
        <v>11.2</v>
      </c>
      <c r="F10" s="16">
        <v>46.3</v>
      </c>
      <c r="G10" s="16">
        <v>333</v>
      </c>
      <c r="H10" s="16"/>
      <c r="I10" s="16">
        <v>0.27500000000000002</v>
      </c>
      <c r="J10" s="16">
        <v>0.27500000000000002</v>
      </c>
      <c r="K10" s="16">
        <v>0.625</v>
      </c>
      <c r="L10" s="16"/>
      <c r="M10" s="16"/>
      <c r="N10" s="16"/>
      <c r="O10" s="16">
        <v>153.17500000000001</v>
      </c>
      <c r="P10" s="16"/>
      <c r="Q10" s="16"/>
      <c r="R10" s="16">
        <v>4.2750000000000004</v>
      </c>
    </row>
    <row r="11" spans="1:18" ht="12.75" customHeight="1">
      <c r="A11" s="2"/>
      <c r="B11" s="12" t="s">
        <v>78</v>
      </c>
      <c r="C11" s="2">
        <v>30</v>
      </c>
      <c r="D11" s="16">
        <v>1.5</v>
      </c>
      <c r="E11" s="16">
        <v>10.17</v>
      </c>
      <c r="F11" s="16">
        <v>17.07</v>
      </c>
      <c r="G11" s="16">
        <v>164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 customHeight="1">
      <c r="A12" s="2">
        <v>272</v>
      </c>
      <c r="B12" s="12" t="s">
        <v>83</v>
      </c>
      <c r="C12" s="2">
        <v>200</v>
      </c>
      <c r="D12" s="16">
        <v>2.9</v>
      </c>
      <c r="E12" s="16">
        <v>2.85</v>
      </c>
      <c r="F12" s="16">
        <v>14.9</v>
      </c>
      <c r="G12" s="16">
        <v>94</v>
      </c>
      <c r="H12" s="16"/>
      <c r="I12" s="16">
        <v>0.03</v>
      </c>
      <c r="J12" s="16">
        <v>1.2</v>
      </c>
      <c r="K12" s="16">
        <v>0.52</v>
      </c>
      <c r="L12" s="16"/>
      <c r="M12" s="16"/>
      <c r="N12" s="16"/>
      <c r="O12" s="16">
        <v>105.86</v>
      </c>
      <c r="P12" s="16"/>
      <c r="Q12" s="16"/>
      <c r="R12" s="16">
        <v>0.01</v>
      </c>
    </row>
    <row r="13" spans="1:18" ht="12.75" customHeight="1">
      <c r="A13" s="2"/>
      <c r="B13" s="12" t="s">
        <v>64</v>
      </c>
      <c r="C13" s="2">
        <v>30</v>
      </c>
      <c r="D13" s="16">
        <v>2.2799999999999998</v>
      </c>
      <c r="E13" s="16">
        <v>0.24</v>
      </c>
      <c r="F13" s="16">
        <v>14.76</v>
      </c>
      <c r="G13" s="16">
        <v>70.319999999999993</v>
      </c>
      <c r="H13" s="16"/>
      <c r="I13" s="16">
        <v>0.03</v>
      </c>
      <c r="J13" s="16">
        <v>0.01</v>
      </c>
      <c r="K13" s="16"/>
      <c r="L13" s="16">
        <v>0.33</v>
      </c>
      <c r="M13" s="16">
        <v>219.6</v>
      </c>
      <c r="N13" s="16">
        <v>0.48</v>
      </c>
      <c r="O13" s="16">
        <v>6</v>
      </c>
      <c r="P13" s="16">
        <v>4.2</v>
      </c>
      <c r="Q13" s="16">
        <v>19.5</v>
      </c>
      <c r="R13" s="16">
        <v>0.33</v>
      </c>
    </row>
    <row r="14" spans="1:18" ht="12.75" customHeight="1">
      <c r="A14" s="2"/>
      <c r="B14" s="12"/>
      <c r="C14" s="2"/>
      <c r="D14" s="16">
        <v>17.98</v>
      </c>
      <c r="E14" s="16">
        <v>24.41</v>
      </c>
      <c r="F14" s="16">
        <v>93.03</v>
      </c>
      <c r="G14" s="16">
        <v>661.32</v>
      </c>
      <c r="H14" s="16"/>
      <c r="I14" s="16">
        <v>0.33500000000000002</v>
      </c>
      <c r="J14" s="16">
        <v>1.4850000000000001</v>
      </c>
      <c r="K14" s="16">
        <v>1.145</v>
      </c>
      <c r="L14" s="16">
        <v>0.33</v>
      </c>
      <c r="M14" s="16">
        <v>219.6</v>
      </c>
      <c r="N14" s="16">
        <v>0.48</v>
      </c>
      <c r="O14" s="16">
        <v>265.03500000000003</v>
      </c>
      <c r="P14" s="16">
        <v>4.2</v>
      </c>
      <c r="Q14" s="16">
        <v>19.5</v>
      </c>
      <c r="R14" s="16">
        <v>4.6150000000000002</v>
      </c>
    </row>
    <row r="15" spans="1:18" ht="12.75" customHeight="1">
      <c r="A15" s="5"/>
      <c r="B15" s="5" t="s">
        <v>85</v>
      </c>
      <c r="C15" s="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 customHeight="1">
      <c r="A16" s="2">
        <v>61</v>
      </c>
      <c r="B16" s="2" t="s">
        <v>86</v>
      </c>
      <c r="C16" s="2">
        <v>200</v>
      </c>
      <c r="D16" s="16">
        <v>1.6</v>
      </c>
      <c r="E16" s="16">
        <v>1.54</v>
      </c>
      <c r="F16" s="16">
        <v>11.6</v>
      </c>
      <c r="G16" s="16">
        <v>68</v>
      </c>
      <c r="H16" s="16"/>
      <c r="I16" s="16">
        <v>0.06</v>
      </c>
      <c r="J16" s="16">
        <v>0.04</v>
      </c>
      <c r="K16" s="16">
        <v>4.2</v>
      </c>
      <c r="L16" s="16"/>
      <c r="M16" s="16"/>
      <c r="N16" s="16"/>
      <c r="O16" s="16">
        <v>9.48</v>
      </c>
      <c r="P16" s="16"/>
      <c r="Q16" s="16"/>
      <c r="R16" s="16">
        <v>0.56000000000000005</v>
      </c>
    </row>
    <row r="17" spans="1:18" ht="12.75" customHeight="1">
      <c r="A17" s="2">
        <v>112</v>
      </c>
      <c r="B17" s="12" t="s">
        <v>87</v>
      </c>
      <c r="C17" s="2">
        <v>260</v>
      </c>
      <c r="D17" s="16">
        <v>28.8</v>
      </c>
      <c r="E17" s="16">
        <v>32.317999999999998</v>
      </c>
      <c r="F17" s="16">
        <v>39.338000000000001</v>
      </c>
      <c r="G17" s="16">
        <v>563.34199999999998</v>
      </c>
      <c r="H17" s="16"/>
      <c r="I17" s="16">
        <v>0.26</v>
      </c>
      <c r="J17" s="16">
        <v>0.26</v>
      </c>
      <c r="K17" s="16">
        <v>18.148</v>
      </c>
      <c r="L17" s="16"/>
      <c r="M17" s="16"/>
      <c r="N17" s="16"/>
      <c r="O17" s="16">
        <v>38.921999999999997</v>
      </c>
      <c r="P17" s="16"/>
      <c r="Q17" s="16"/>
      <c r="R17" s="16">
        <v>5.1740000000000004</v>
      </c>
    </row>
    <row r="18" spans="1:18" ht="12.75" customHeight="1">
      <c r="A18" s="2">
        <v>291</v>
      </c>
      <c r="B18" s="12" t="s">
        <v>88</v>
      </c>
      <c r="C18" s="2">
        <v>200</v>
      </c>
      <c r="D18" s="16"/>
      <c r="E18" s="16"/>
      <c r="F18" s="16">
        <v>20</v>
      </c>
      <c r="G18" s="16">
        <v>76</v>
      </c>
      <c r="H18" s="16"/>
      <c r="I18" s="16"/>
      <c r="J18" s="16"/>
      <c r="K18" s="16"/>
      <c r="L18" s="16"/>
      <c r="M18" s="16"/>
      <c r="N18" s="16"/>
      <c r="O18" s="16">
        <v>0.41799999999999998</v>
      </c>
      <c r="P18" s="16"/>
      <c r="Q18" s="16"/>
      <c r="R18" s="16">
        <v>0.06</v>
      </c>
    </row>
    <row r="19" spans="1:18" ht="12.75" customHeight="1">
      <c r="A19" s="2"/>
      <c r="B19" s="12" t="s">
        <v>64</v>
      </c>
      <c r="C19" s="2">
        <v>30</v>
      </c>
      <c r="D19" s="16">
        <v>2.2799999999999998</v>
      </c>
      <c r="E19" s="16">
        <v>0.24</v>
      </c>
      <c r="F19" s="16">
        <v>14.76</v>
      </c>
      <c r="G19" s="16">
        <v>70.319999999999993</v>
      </c>
      <c r="H19" s="16"/>
      <c r="I19" s="16">
        <v>0.03</v>
      </c>
      <c r="J19" s="16">
        <v>0.01</v>
      </c>
      <c r="K19" s="16"/>
      <c r="L19" s="16">
        <v>0.33</v>
      </c>
      <c r="M19" s="16">
        <v>219.6</v>
      </c>
      <c r="N19" s="16">
        <v>0.48</v>
      </c>
      <c r="O19" s="16">
        <v>6</v>
      </c>
      <c r="P19" s="16">
        <v>4.2</v>
      </c>
      <c r="Q19" s="16">
        <v>19.5</v>
      </c>
      <c r="R19" s="16">
        <v>0.33</v>
      </c>
    </row>
    <row r="20" spans="1:18" ht="12.75" customHeight="1">
      <c r="A20" s="2"/>
      <c r="B20" s="12"/>
      <c r="C20" s="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 customHeight="1">
      <c r="A21" s="2"/>
      <c r="B21" s="12"/>
      <c r="C21" s="2"/>
      <c r="D21" s="16">
        <v>32.68</v>
      </c>
      <c r="E21" s="16">
        <v>34.097999999999999</v>
      </c>
      <c r="F21" s="16">
        <v>85.697999999999993</v>
      </c>
      <c r="G21" s="16">
        <v>777.66200000000003</v>
      </c>
      <c r="H21" s="16"/>
      <c r="I21" s="16">
        <v>0.35</v>
      </c>
      <c r="J21" s="16">
        <v>0.31</v>
      </c>
      <c r="K21" s="16">
        <v>22.347999999999999</v>
      </c>
      <c r="L21" s="16">
        <v>0.33</v>
      </c>
      <c r="M21" s="16">
        <v>219.6</v>
      </c>
      <c r="N21" s="16">
        <v>0.48</v>
      </c>
      <c r="O21" s="16">
        <v>54.881999999999998</v>
      </c>
      <c r="P21" s="16">
        <v>4.2</v>
      </c>
      <c r="Q21" s="16">
        <v>19.5</v>
      </c>
      <c r="R21" s="16">
        <v>6.1239999999999997</v>
      </c>
    </row>
    <row r="22" spans="1:18" ht="12.75" customHeight="1">
      <c r="A22" s="5"/>
      <c r="B22" s="5" t="s">
        <v>89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.75" customHeight="1">
      <c r="A23" s="2">
        <v>61</v>
      </c>
      <c r="B23" s="13" t="s">
        <v>90</v>
      </c>
      <c r="C23" s="2">
        <v>250</v>
      </c>
      <c r="D23" s="16">
        <v>2.4</v>
      </c>
      <c r="E23" s="16">
        <v>2.31</v>
      </c>
      <c r="F23" s="16">
        <v>17.399999999999999</v>
      </c>
      <c r="G23" s="16">
        <v>102</v>
      </c>
      <c r="H23" s="16"/>
      <c r="I23" s="16">
        <v>0.09</v>
      </c>
      <c r="J23" s="16">
        <v>0.06</v>
      </c>
      <c r="K23" s="16">
        <v>6.3</v>
      </c>
      <c r="L23" s="16"/>
      <c r="M23" s="16"/>
      <c r="N23" s="16"/>
      <c r="O23" s="16"/>
      <c r="P23" s="16"/>
      <c r="Q23" s="16"/>
      <c r="R23" s="16"/>
    </row>
    <row r="24" spans="1:18" ht="12.75" customHeight="1">
      <c r="A24" s="2">
        <v>112</v>
      </c>
      <c r="B24" s="12" t="s">
        <v>91</v>
      </c>
      <c r="C24" s="2">
        <v>260</v>
      </c>
      <c r="D24" s="16">
        <v>28.8</v>
      </c>
      <c r="E24" s="16">
        <v>32.317999999999998</v>
      </c>
      <c r="F24" s="16">
        <v>39.338000000000001</v>
      </c>
      <c r="G24" s="16">
        <v>563.34199999999998</v>
      </c>
      <c r="H24" s="16"/>
      <c r="I24" s="16">
        <v>0.26</v>
      </c>
      <c r="J24" s="16">
        <v>0.26</v>
      </c>
      <c r="K24" s="16">
        <v>18.148</v>
      </c>
      <c r="L24" s="16"/>
      <c r="M24" s="16"/>
      <c r="N24" s="16"/>
      <c r="O24" s="16"/>
      <c r="P24" s="16"/>
      <c r="Q24" s="16"/>
      <c r="R24" s="16"/>
    </row>
    <row r="25" spans="1:18" ht="12.75" customHeight="1">
      <c r="A25" s="2">
        <v>291</v>
      </c>
      <c r="B25" s="12" t="s">
        <v>88</v>
      </c>
      <c r="C25" s="2">
        <v>200</v>
      </c>
      <c r="D25" s="16"/>
      <c r="E25" s="16"/>
      <c r="F25" s="16">
        <v>20</v>
      </c>
      <c r="G25" s="16">
        <v>76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 customHeight="1">
      <c r="A26" s="2"/>
      <c r="B26" s="12" t="s">
        <v>64</v>
      </c>
      <c r="C26" s="2">
        <v>40</v>
      </c>
      <c r="D26" s="16">
        <v>3.04</v>
      </c>
      <c r="E26" s="16">
        <v>0.32</v>
      </c>
      <c r="F26" s="16">
        <v>19.68</v>
      </c>
      <c r="G26" s="16">
        <v>93.76</v>
      </c>
      <c r="H26" s="16"/>
      <c r="I26" s="16">
        <v>0.04</v>
      </c>
      <c r="J26" s="16">
        <v>0.01</v>
      </c>
      <c r="K26" s="16"/>
      <c r="L26" s="16">
        <v>0.44</v>
      </c>
      <c r="M26" s="16">
        <v>292.8</v>
      </c>
      <c r="N26" s="16">
        <v>0.64</v>
      </c>
      <c r="O26" s="16">
        <v>8</v>
      </c>
      <c r="P26" s="16">
        <v>5.6</v>
      </c>
      <c r="Q26" s="16">
        <v>26</v>
      </c>
      <c r="R26" s="16">
        <v>0.44</v>
      </c>
    </row>
    <row r="27" spans="1:18" ht="12.75" customHeight="1">
      <c r="A27" s="2"/>
      <c r="B27" s="12"/>
      <c r="C27" s="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 customHeight="1">
      <c r="A28" s="2"/>
      <c r="B28" s="12"/>
      <c r="C28" s="2"/>
      <c r="D28" s="16">
        <v>32.24</v>
      </c>
      <c r="E28" s="16">
        <v>34.948</v>
      </c>
      <c r="F28" s="16">
        <v>96.418000000000006</v>
      </c>
      <c r="G28" s="16">
        <v>835.10199999999998</v>
      </c>
      <c r="H28" s="16"/>
      <c r="I28" s="16">
        <v>0.39</v>
      </c>
      <c r="J28" s="16">
        <v>0.33</v>
      </c>
      <c r="K28" s="16">
        <v>24.448</v>
      </c>
      <c r="L28" s="16">
        <v>0.44</v>
      </c>
      <c r="M28" s="16">
        <v>292.8</v>
      </c>
      <c r="N28" s="16">
        <v>0.64</v>
      </c>
      <c r="O28" s="16">
        <v>8</v>
      </c>
      <c r="P28" s="16">
        <v>5.6</v>
      </c>
      <c r="Q28" s="16">
        <v>26</v>
      </c>
      <c r="R28" s="16">
        <v>0.44</v>
      </c>
    </row>
    <row r="29" spans="1:18" ht="12.75" customHeight="1">
      <c r="A29" s="5"/>
      <c r="B29" s="5" t="s">
        <v>92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 customHeight="1">
      <c r="A30" s="2"/>
      <c r="B30" s="13" t="s">
        <v>93</v>
      </c>
      <c r="C30" s="2">
        <v>60</v>
      </c>
      <c r="D30" s="16">
        <v>4.4000000000000004</v>
      </c>
      <c r="E30" s="16">
        <v>11</v>
      </c>
      <c r="F30" s="16">
        <v>30.1</v>
      </c>
      <c r="G30" s="16">
        <v>236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 customHeight="1">
      <c r="A31" s="2">
        <v>268</v>
      </c>
      <c r="B31" s="12" t="s">
        <v>65</v>
      </c>
      <c r="C31" s="2" t="s">
        <v>50</v>
      </c>
      <c r="D31" s="16">
        <v>0.02</v>
      </c>
      <c r="E31" s="16">
        <v>0.04</v>
      </c>
      <c r="F31" s="16">
        <v>10.199999999999999</v>
      </c>
      <c r="G31" s="16">
        <v>41</v>
      </c>
      <c r="H31" s="16"/>
      <c r="I31" s="16"/>
      <c r="J31" s="16"/>
      <c r="K31" s="16">
        <v>3.1</v>
      </c>
      <c r="L31" s="16"/>
      <c r="M31" s="16"/>
      <c r="N31" s="16"/>
      <c r="O31" s="16"/>
      <c r="P31" s="16"/>
      <c r="Q31" s="16"/>
      <c r="R31" s="16">
        <v>0.8</v>
      </c>
    </row>
    <row r="32" spans="1:18" ht="12.75" customHeight="1">
      <c r="A32" s="2"/>
      <c r="B32" s="12"/>
      <c r="C32" s="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 customHeight="1">
      <c r="A33" s="2"/>
      <c r="B33" s="12"/>
      <c r="C33" s="2"/>
      <c r="D33" s="16">
        <v>4.4800000000000004</v>
      </c>
      <c r="E33" s="16">
        <v>11.04</v>
      </c>
      <c r="F33" s="16">
        <v>40.299999999999997</v>
      </c>
      <c r="G33" s="16">
        <v>277</v>
      </c>
      <c r="H33" s="16"/>
      <c r="I33" s="16"/>
      <c r="J33" s="16"/>
      <c r="K33" s="16">
        <v>3.1</v>
      </c>
      <c r="L33" s="16"/>
      <c r="M33" s="16"/>
      <c r="N33" s="16"/>
      <c r="O33" s="16"/>
      <c r="P33" s="16"/>
      <c r="Q33" s="16"/>
      <c r="R33" s="16">
        <v>0.8</v>
      </c>
    </row>
    <row r="34" spans="1:18" ht="12.75" customHeight="1">
      <c r="A34" s="5"/>
      <c r="B34" s="5" t="s">
        <v>94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 customHeight="1">
      <c r="A35" s="2"/>
      <c r="B35" s="13" t="s">
        <v>93</v>
      </c>
      <c r="C35" s="2" t="s">
        <v>95</v>
      </c>
      <c r="D35" s="16">
        <v>4.4000000000000004</v>
      </c>
      <c r="E35" s="16">
        <v>11</v>
      </c>
      <c r="F35" s="16">
        <v>30.1</v>
      </c>
      <c r="G35" s="16">
        <v>236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 customHeight="1">
      <c r="A36" s="2"/>
      <c r="B36" s="12" t="s">
        <v>65</v>
      </c>
      <c r="C36" s="2" t="s">
        <v>50</v>
      </c>
      <c r="D36" s="16">
        <v>0.02</v>
      </c>
      <c r="E36" s="16">
        <v>0.04</v>
      </c>
      <c r="F36" s="16">
        <v>10.199999999999999</v>
      </c>
      <c r="G36" s="16">
        <v>41</v>
      </c>
      <c r="H36" s="16"/>
      <c r="I36" s="16"/>
      <c r="J36" s="16"/>
      <c r="K36" s="16">
        <v>3.1</v>
      </c>
      <c r="L36" s="16"/>
      <c r="M36" s="16"/>
      <c r="N36" s="16"/>
      <c r="O36" s="16"/>
      <c r="P36" s="16"/>
      <c r="Q36" s="16"/>
      <c r="R36" s="16">
        <v>0.08</v>
      </c>
    </row>
    <row r="37" spans="1:18" ht="12.75" customHeight="1">
      <c r="A37" s="2"/>
      <c r="B37" s="12"/>
      <c r="C37" s="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.75" customHeight="1">
      <c r="A38" s="2"/>
      <c r="B38" s="12"/>
      <c r="C38" s="2"/>
      <c r="D38" s="16">
        <v>4.42</v>
      </c>
      <c r="E38" s="16">
        <v>11.04</v>
      </c>
      <c r="F38" s="16">
        <v>40.299999999999997</v>
      </c>
      <c r="G38" s="16">
        <v>277</v>
      </c>
      <c r="H38" s="16"/>
      <c r="I38" s="16"/>
      <c r="J38" s="16"/>
      <c r="K38" s="16">
        <v>3.1</v>
      </c>
      <c r="L38" s="16"/>
      <c r="M38" s="16"/>
      <c r="N38" s="16"/>
      <c r="O38" s="16"/>
      <c r="P38" s="16"/>
      <c r="Q38" s="16"/>
      <c r="R38" s="16">
        <v>0.8</v>
      </c>
    </row>
    <row r="39" spans="1:18" ht="12.75" customHeight="1">
      <c r="A39" s="5"/>
      <c r="B39" s="5"/>
      <c r="C39" s="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7">
    <mergeCell ref="M1:R1"/>
    <mergeCell ref="A3:R3"/>
    <mergeCell ref="A1:A2"/>
    <mergeCell ref="B1:B2"/>
    <mergeCell ref="C1:C2"/>
    <mergeCell ref="D1:G1"/>
    <mergeCell ref="H1:L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G33" sqref="G33"/>
    </sheetView>
  </sheetViews>
  <sheetFormatPr defaultRowHeight="12"/>
  <cols>
    <col min="1" max="1" width="4.140625" style="1" customWidth="1"/>
    <col min="2" max="2" width="27.5703125" style="1" customWidth="1"/>
    <col min="3" max="3" width="6" style="1" customWidth="1"/>
    <col min="4" max="4" width="5.42578125" style="1" customWidth="1"/>
    <col min="5" max="5" width="5.7109375" style="1" customWidth="1"/>
    <col min="6" max="6" width="7.7109375" style="1" customWidth="1"/>
    <col min="7" max="7" width="7.28515625" style="1" customWidth="1"/>
    <col min="8" max="12" width="6" style="1" customWidth="1"/>
    <col min="13" max="13" width="6.5703125" style="1" customWidth="1"/>
    <col min="14" max="14" width="6" style="1" customWidth="1"/>
    <col min="15" max="15" width="6.42578125" style="1" customWidth="1"/>
    <col min="16" max="18" width="6" style="1" customWidth="1"/>
    <col min="19" max="16384" width="9.140625" style="1"/>
  </cols>
  <sheetData>
    <row r="1" spans="1:18" ht="12.75" customHeight="1">
      <c r="A1" s="53" t="s">
        <v>0</v>
      </c>
      <c r="B1" s="53" t="s">
        <v>1</v>
      </c>
      <c r="C1" s="53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 ht="12.75" customHeight="1">
      <c r="A2" s="54"/>
      <c r="B2" s="54"/>
      <c r="C2" s="54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ht="12.75" customHeight="1">
      <c r="A3" s="47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2.75" customHeight="1">
      <c r="A4" s="2">
        <v>210</v>
      </c>
      <c r="B4" s="13" t="s">
        <v>53</v>
      </c>
      <c r="C4" s="2" t="s">
        <v>54</v>
      </c>
      <c r="D4" s="16">
        <v>11.04</v>
      </c>
      <c r="E4" s="16">
        <v>15.6</v>
      </c>
      <c r="F4" s="16">
        <v>3.2040000000000002</v>
      </c>
      <c r="G4" s="16">
        <v>195.99600000000001</v>
      </c>
      <c r="H4" s="16"/>
      <c r="I4" s="16">
        <v>0.08</v>
      </c>
      <c r="J4" s="16">
        <v>0.34799999999999998</v>
      </c>
      <c r="K4" s="16">
        <v>2.0634000000000001</v>
      </c>
      <c r="L4" s="16"/>
      <c r="M4" s="16"/>
      <c r="N4" s="16"/>
      <c r="O4" s="16"/>
      <c r="P4" s="16"/>
      <c r="Q4" s="16"/>
      <c r="R4" s="16"/>
    </row>
    <row r="5" spans="1:18" ht="12.75" customHeight="1">
      <c r="A5" s="2">
        <v>268</v>
      </c>
      <c r="B5" s="12" t="s">
        <v>79</v>
      </c>
      <c r="C5" s="2">
        <v>200</v>
      </c>
      <c r="D5" s="16">
        <v>0.01</v>
      </c>
      <c r="E5" s="16">
        <v>0.02</v>
      </c>
      <c r="F5" s="16">
        <v>9.9</v>
      </c>
      <c r="G5" s="16">
        <v>35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.75" customHeight="1">
      <c r="A6" s="2"/>
      <c r="B6" s="24" t="s">
        <v>64</v>
      </c>
      <c r="C6" s="25" t="s">
        <v>97</v>
      </c>
      <c r="D6" s="26">
        <v>2.2799999999999998</v>
      </c>
      <c r="E6" s="26">
        <v>0.24</v>
      </c>
      <c r="F6" s="26">
        <v>14.76</v>
      </c>
      <c r="G6" s="26">
        <v>70.319999999999993</v>
      </c>
      <c r="H6" s="26"/>
      <c r="I6" s="26">
        <v>0.03</v>
      </c>
      <c r="J6" s="26">
        <v>0.01</v>
      </c>
      <c r="K6" s="26"/>
      <c r="L6" s="26">
        <v>0.33</v>
      </c>
      <c r="M6" s="26">
        <v>219.9</v>
      </c>
      <c r="N6" s="26">
        <v>0.41799999999999998</v>
      </c>
      <c r="O6" s="20">
        <v>6</v>
      </c>
      <c r="P6" s="26">
        <v>4.2</v>
      </c>
      <c r="Q6" s="26">
        <v>19.5</v>
      </c>
      <c r="R6" s="26">
        <v>0.33</v>
      </c>
    </row>
    <row r="7" spans="1:18" ht="12.75" customHeight="1">
      <c r="A7" s="2"/>
      <c r="B7" s="21"/>
      <c r="C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2.75" customHeight="1">
      <c r="A8" s="2"/>
      <c r="B8" s="21"/>
      <c r="C8" s="2"/>
      <c r="D8" s="16">
        <v>13.33</v>
      </c>
      <c r="E8" s="16">
        <v>15.86</v>
      </c>
      <c r="F8" s="16">
        <v>27.864000000000001</v>
      </c>
      <c r="G8" s="16">
        <v>301.31599999999997</v>
      </c>
      <c r="H8" s="16"/>
      <c r="I8" s="16">
        <v>0.13800000000000001</v>
      </c>
      <c r="J8" s="16">
        <v>0.35799999999999998</v>
      </c>
      <c r="K8" s="16">
        <v>2.0640000000000001</v>
      </c>
      <c r="L8" s="16">
        <v>0.33</v>
      </c>
      <c r="M8" s="16">
        <v>219.9</v>
      </c>
      <c r="N8" s="16">
        <v>0.48</v>
      </c>
      <c r="O8" s="16">
        <v>6</v>
      </c>
      <c r="P8" s="16">
        <v>4.2</v>
      </c>
      <c r="Q8" s="16">
        <v>19.5</v>
      </c>
      <c r="R8" s="16">
        <v>0.33</v>
      </c>
    </row>
    <row r="9" spans="1:18" ht="12.75" customHeight="1">
      <c r="A9" s="5"/>
      <c r="B9" s="22" t="s">
        <v>98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 customHeight="1">
      <c r="A10" s="2">
        <v>210</v>
      </c>
      <c r="B10" s="23" t="s">
        <v>99</v>
      </c>
      <c r="C10" s="2" t="s">
        <v>55</v>
      </c>
      <c r="D10" s="16">
        <v>13.8</v>
      </c>
      <c r="E10" s="16">
        <v>19.5</v>
      </c>
      <c r="F10" s="16">
        <v>4.0049999999999999</v>
      </c>
      <c r="G10" s="16">
        <v>244.995</v>
      </c>
      <c r="H10" s="16"/>
      <c r="I10" s="16">
        <v>0.13500000000000001</v>
      </c>
      <c r="J10" s="16">
        <v>0.435</v>
      </c>
      <c r="K10" s="16">
        <v>2.58</v>
      </c>
      <c r="L10" s="16"/>
      <c r="M10" s="16"/>
      <c r="N10" s="16"/>
      <c r="O10" s="16">
        <v>95.13</v>
      </c>
      <c r="P10" s="16"/>
      <c r="Q10" s="16"/>
      <c r="R10" s="16">
        <v>2.3250000000000002</v>
      </c>
    </row>
    <row r="11" spans="1:18" ht="12.75" customHeight="1">
      <c r="A11" s="2">
        <v>2638</v>
      </c>
      <c r="B11" s="57" t="s">
        <v>79</v>
      </c>
      <c r="C11" s="2">
        <v>200</v>
      </c>
      <c r="D11" s="16">
        <v>0.01</v>
      </c>
      <c r="E11" s="16">
        <v>0.02</v>
      </c>
      <c r="F11" s="16">
        <v>9.9</v>
      </c>
      <c r="G11" s="16">
        <v>35</v>
      </c>
      <c r="H11" s="16"/>
      <c r="I11" s="16"/>
      <c r="J11" s="16"/>
      <c r="K11" s="16"/>
      <c r="L11" s="16"/>
      <c r="M11" s="16"/>
      <c r="N11" s="16"/>
      <c r="O11" s="16">
        <v>0.26</v>
      </c>
      <c r="P11" s="16"/>
      <c r="Q11" s="16"/>
      <c r="R11" s="16">
        <v>0.02</v>
      </c>
    </row>
    <row r="12" spans="1:18" ht="12.75" customHeight="1">
      <c r="A12" s="2"/>
      <c r="B12" s="58"/>
      <c r="C12" s="27">
        <v>30</v>
      </c>
      <c r="D12" s="28">
        <v>2.2799999999999998</v>
      </c>
      <c r="E12" s="28">
        <v>0.24</v>
      </c>
      <c r="F12" s="28">
        <v>14.76</v>
      </c>
      <c r="G12" s="28">
        <v>70.319999999999993</v>
      </c>
      <c r="H12" s="28"/>
      <c r="I12" s="28"/>
      <c r="J12" s="28">
        <v>0.01</v>
      </c>
      <c r="K12" s="28"/>
      <c r="L12" s="28">
        <v>0.33</v>
      </c>
      <c r="M12" s="28">
        <v>219.9</v>
      </c>
      <c r="N12" s="28">
        <v>0.48</v>
      </c>
      <c r="O12" s="16">
        <v>6</v>
      </c>
      <c r="P12" s="28">
        <v>4.2</v>
      </c>
      <c r="Q12" s="28">
        <v>19.5</v>
      </c>
      <c r="R12" s="28">
        <v>0.33</v>
      </c>
    </row>
    <row r="13" spans="1:18" ht="12.75" customHeight="1">
      <c r="A13" s="2"/>
      <c r="B13" s="24" t="s">
        <v>64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0"/>
      <c r="P13" s="26"/>
      <c r="Q13" s="26"/>
      <c r="R13" s="26"/>
    </row>
    <row r="14" spans="1:18" ht="12.75" customHeight="1">
      <c r="A14" s="2"/>
      <c r="B14" s="12"/>
      <c r="C14" s="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 customHeight="1">
      <c r="A15" s="2"/>
      <c r="B15" s="12"/>
      <c r="C15" s="2"/>
      <c r="D15" s="16">
        <v>16.09</v>
      </c>
      <c r="E15" s="16">
        <v>19.760000000000002</v>
      </c>
      <c r="F15" s="16">
        <v>28.664999999999999</v>
      </c>
      <c r="G15" s="16">
        <v>350.315</v>
      </c>
      <c r="H15" s="16"/>
      <c r="I15" s="16">
        <v>0.16500000000000001</v>
      </c>
      <c r="J15" s="16">
        <v>0.44500000000000001</v>
      </c>
      <c r="K15" s="16">
        <v>2.58</v>
      </c>
      <c r="L15" s="16">
        <v>0.33</v>
      </c>
      <c r="M15" s="16">
        <v>219.9</v>
      </c>
      <c r="N15" s="16">
        <v>0.48</v>
      </c>
      <c r="O15" s="16">
        <v>101.39</v>
      </c>
      <c r="P15" s="16">
        <v>4.2</v>
      </c>
      <c r="Q15" s="16">
        <v>19.5</v>
      </c>
      <c r="R15" s="16">
        <v>2.6749999999999998</v>
      </c>
    </row>
    <row r="16" spans="1:18" ht="12.75" customHeight="1">
      <c r="A16" s="5"/>
      <c r="B16" s="5" t="s">
        <v>100</v>
      </c>
      <c r="C16" s="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 customHeight="1">
      <c r="A17" s="2">
        <v>59</v>
      </c>
      <c r="B17" s="13" t="s">
        <v>101</v>
      </c>
      <c r="C17" s="2">
        <v>200</v>
      </c>
      <c r="D17" s="16">
        <v>2.14</v>
      </c>
      <c r="E17" s="16">
        <v>2</v>
      </c>
      <c r="F17" s="16">
        <v>15.06</v>
      </c>
      <c r="G17" s="16">
        <v>89.34</v>
      </c>
      <c r="H17" s="16"/>
      <c r="I17" s="16">
        <v>0.06</v>
      </c>
      <c r="J17" s="16">
        <v>0.04</v>
      </c>
      <c r="K17" s="16">
        <v>5.28</v>
      </c>
      <c r="L17" s="16"/>
      <c r="M17" s="16"/>
      <c r="N17" s="16"/>
      <c r="O17" s="16">
        <v>10.96</v>
      </c>
      <c r="P17" s="16"/>
      <c r="Q17" s="16"/>
      <c r="R17" s="16">
        <v>7.0000000000000007E-2</v>
      </c>
    </row>
    <row r="18" spans="1:18" ht="12.75" customHeight="1">
      <c r="A18" s="2">
        <v>120</v>
      </c>
      <c r="B18" s="12" t="s">
        <v>70</v>
      </c>
      <c r="C18" s="2">
        <v>80</v>
      </c>
      <c r="D18" s="16">
        <v>19.760000000000002</v>
      </c>
      <c r="E18" s="16">
        <v>15.28</v>
      </c>
      <c r="F18" s="16">
        <v>9.2799999999999994</v>
      </c>
      <c r="G18" s="16">
        <v>248.8</v>
      </c>
      <c r="H18" s="16"/>
      <c r="I18" s="16">
        <v>7.1999999999999995E-2</v>
      </c>
      <c r="J18" s="16">
        <v>9.6000000000000002E-2</v>
      </c>
      <c r="K18" s="16">
        <v>3.92</v>
      </c>
      <c r="L18" s="16"/>
      <c r="M18" s="16"/>
      <c r="N18" s="16"/>
      <c r="O18" s="16">
        <v>41.832000000000001</v>
      </c>
      <c r="P18" s="16"/>
      <c r="Q18" s="16"/>
      <c r="R18" s="16">
        <v>2.1520000000000001</v>
      </c>
    </row>
    <row r="19" spans="1:18" ht="12.75" customHeight="1">
      <c r="A19" s="2">
        <v>169</v>
      </c>
      <c r="B19" s="12" t="s">
        <v>102</v>
      </c>
      <c r="C19" s="2" t="s">
        <v>45</v>
      </c>
      <c r="D19" s="16">
        <v>4.4640000000000004</v>
      </c>
      <c r="E19" s="16">
        <v>4.2480000000000002</v>
      </c>
      <c r="F19" s="16">
        <v>45.143999999999998</v>
      </c>
      <c r="G19" s="16">
        <v>241.2</v>
      </c>
      <c r="H19" s="16"/>
      <c r="I19" s="16">
        <v>0.09</v>
      </c>
      <c r="J19" s="16">
        <v>7.1999999999999995E-2</v>
      </c>
      <c r="K19" s="16">
        <v>10.17</v>
      </c>
      <c r="L19" s="16"/>
      <c r="M19" s="16"/>
      <c r="N19" s="16"/>
      <c r="O19" s="16">
        <v>66.384</v>
      </c>
      <c r="P19" s="16"/>
      <c r="Q19" s="16"/>
      <c r="R19" s="16">
        <v>1.458</v>
      </c>
    </row>
    <row r="20" spans="1:18" ht="12.75" customHeight="1">
      <c r="A20" s="2">
        <v>286</v>
      </c>
      <c r="B20" s="12" t="s">
        <v>103</v>
      </c>
      <c r="C20" s="2">
        <v>200</v>
      </c>
      <c r="D20" s="16">
        <v>0.6</v>
      </c>
      <c r="E20" s="16">
        <v>0.3</v>
      </c>
      <c r="F20" s="16">
        <v>27</v>
      </c>
      <c r="G20" s="16">
        <v>111</v>
      </c>
      <c r="H20" s="16"/>
      <c r="I20" s="16"/>
      <c r="J20" s="16">
        <v>0.06</v>
      </c>
      <c r="K20" s="16">
        <v>80</v>
      </c>
      <c r="L20" s="16"/>
      <c r="M20" s="16"/>
      <c r="N20" s="16"/>
      <c r="O20" s="16">
        <v>11.1</v>
      </c>
      <c r="P20" s="16"/>
      <c r="Q20" s="16"/>
      <c r="R20" s="16">
        <v>0.56000000000000005</v>
      </c>
    </row>
    <row r="21" spans="1:18" ht="12.75" customHeight="1">
      <c r="A21" s="2"/>
      <c r="B21" s="12" t="s">
        <v>64</v>
      </c>
      <c r="C21" s="2">
        <v>40</v>
      </c>
      <c r="D21" s="16">
        <v>3.04</v>
      </c>
      <c r="E21" s="16">
        <v>0.32</v>
      </c>
      <c r="F21" s="16">
        <v>19.68</v>
      </c>
      <c r="G21" s="16">
        <v>93.76</v>
      </c>
      <c r="H21" s="16"/>
      <c r="I21" s="16">
        <v>0.04</v>
      </c>
      <c r="J21" s="16">
        <v>0.01</v>
      </c>
      <c r="K21" s="16"/>
      <c r="L21" s="16">
        <v>0.44</v>
      </c>
      <c r="M21" s="16">
        <v>29.28</v>
      </c>
      <c r="N21" s="16">
        <v>0.64</v>
      </c>
      <c r="O21" s="16">
        <v>8</v>
      </c>
      <c r="P21" s="16">
        <v>5.6</v>
      </c>
      <c r="Q21" s="16">
        <v>26</v>
      </c>
      <c r="R21" s="16">
        <v>0.44</v>
      </c>
    </row>
    <row r="22" spans="1:18" ht="12.75" customHeight="1">
      <c r="A22" s="2"/>
      <c r="B22" s="12"/>
      <c r="C22" s="2"/>
      <c r="D22" s="16">
        <v>30.004000000000001</v>
      </c>
      <c r="E22" s="16">
        <v>22.148</v>
      </c>
      <c r="F22" s="16">
        <v>116.164</v>
      </c>
      <c r="G22" s="16">
        <v>784.1</v>
      </c>
      <c r="H22" s="16"/>
      <c r="I22" s="16">
        <v>0.26200000000000001</v>
      </c>
      <c r="J22" s="16">
        <v>0.27800000000000002</v>
      </c>
      <c r="K22" s="16">
        <v>99.37</v>
      </c>
      <c r="L22" s="16">
        <v>0.44</v>
      </c>
      <c r="M22" s="16">
        <v>29.28</v>
      </c>
      <c r="N22" s="16">
        <v>0.64</v>
      </c>
      <c r="O22" s="16">
        <v>138.27600000000001</v>
      </c>
      <c r="P22" s="16">
        <v>5.6</v>
      </c>
      <c r="Q22" s="16">
        <v>26</v>
      </c>
      <c r="R22" s="16">
        <v>5.31</v>
      </c>
    </row>
    <row r="23" spans="1:18" ht="12.75" customHeight="1">
      <c r="A23" s="5"/>
      <c r="B23" s="5" t="s">
        <v>104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.75" customHeight="1">
      <c r="A24" s="2"/>
      <c r="B24" s="13" t="s">
        <v>105</v>
      </c>
      <c r="C24" s="2"/>
      <c r="D24" s="16">
        <v>2.4</v>
      </c>
      <c r="E24" s="16">
        <v>4</v>
      </c>
      <c r="F24" s="16">
        <v>26</v>
      </c>
      <c r="G24" s="16">
        <v>167.6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 customHeight="1">
      <c r="A25" s="2"/>
      <c r="B25" s="12" t="s">
        <v>63</v>
      </c>
      <c r="C25" s="2">
        <v>30</v>
      </c>
      <c r="D25" s="16">
        <v>2.13</v>
      </c>
      <c r="E25" s="16">
        <v>5.52</v>
      </c>
      <c r="F25" s="16">
        <v>19.41</v>
      </c>
      <c r="G25" s="16">
        <v>555.17999999999995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 customHeight="1">
      <c r="A26" s="2"/>
      <c r="B26" s="12"/>
      <c r="C26" s="2"/>
      <c r="D26" s="16">
        <v>4.53</v>
      </c>
      <c r="E26" s="16">
        <v>9.52</v>
      </c>
      <c r="F26" s="16">
        <v>45.41</v>
      </c>
      <c r="G26" s="16">
        <v>722.78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 customHeight="1">
      <c r="A27" s="2"/>
      <c r="B27" s="12"/>
      <c r="C27" s="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 customHeight="1">
      <c r="A28" s="2"/>
      <c r="B28" s="12"/>
      <c r="C28" s="2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 customHeight="1">
      <c r="A29" s="2"/>
      <c r="B29" s="12"/>
      <c r="C29" s="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 customHeight="1">
      <c r="A30" s="5"/>
      <c r="B30" s="5" t="s">
        <v>106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 customHeight="1">
      <c r="A31" s="2"/>
      <c r="B31" s="13" t="s">
        <v>105</v>
      </c>
      <c r="C31" s="2"/>
      <c r="D31" s="16">
        <v>2.4</v>
      </c>
      <c r="E31" s="16">
        <v>4</v>
      </c>
      <c r="F31" s="16">
        <v>26</v>
      </c>
      <c r="G31" s="16">
        <v>167.6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 customHeight="1">
      <c r="A32" s="2"/>
      <c r="B32" s="12" t="s">
        <v>63</v>
      </c>
      <c r="C32" s="2">
        <v>30</v>
      </c>
      <c r="D32" s="16">
        <v>2.13</v>
      </c>
      <c r="E32" s="16">
        <v>5.52</v>
      </c>
      <c r="F32" s="16">
        <v>19.41</v>
      </c>
      <c r="G32" s="16">
        <v>555.17999999999995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 customHeight="1">
      <c r="A33" s="2"/>
      <c r="B33" s="12"/>
      <c r="C33" s="2"/>
      <c r="D33" s="16">
        <v>4.58</v>
      </c>
      <c r="E33" s="16">
        <v>9.52</v>
      </c>
      <c r="F33" s="16">
        <v>45.41</v>
      </c>
      <c r="G33" s="16">
        <v>722.78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 customHeight="1">
      <c r="A34" s="5"/>
      <c r="B34" s="5"/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 customHeight="1">
      <c r="A35" s="2"/>
      <c r="B35" s="13"/>
      <c r="C35" s="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 customHeight="1">
      <c r="A36" s="2"/>
      <c r="B36" s="12"/>
      <c r="C36" s="2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 customHeight="1">
      <c r="A37" s="2"/>
      <c r="B37" s="12"/>
      <c r="C37" s="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.75" customHeight="1">
      <c r="A38" s="5"/>
      <c r="B38" s="5"/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8">
    <mergeCell ref="B11:B12"/>
    <mergeCell ref="M1:R1"/>
    <mergeCell ref="A3:R3"/>
    <mergeCell ref="A1:A2"/>
    <mergeCell ref="B1:B2"/>
    <mergeCell ref="C1:C2"/>
    <mergeCell ref="D1:G1"/>
    <mergeCell ref="H1:L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T27" sqref="T27"/>
    </sheetView>
  </sheetViews>
  <sheetFormatPr defaultRowHeight="12"/>
  <cols>
    <col min="1" max="1" width="4.140625" style="1" customWidth="1"/>
    <col min="2" max="2" width="27.28515625" style="1" customWidth="1"/>
    <col min="3" max="3" width="4.85546875" style="1" customWidth="1"/>
    <col min="4" max="4" width="5.42578125" style="1" customWidth="1"/>
    <col min="5" max="5" width="5.5703125" style="1" customWidth="1"/>
    <col min="6" max="6" width="7.7109375" style="1" customWidth="1"/>
    <col min="7" max="7" width="6.5703125" style="1" customWidth="1"/>
    <col min="8" max="12" width="6" style="1" customWidth="1"/>
    <col min="13" max="13" width="6.28515625" style="1" customWidth="1"/>
    <col min="14" max="14" width="6" style="1" customWidth="1"/>
    <col min="15" max="15" width="6.7109375" style="1" customWidth="1"/>
    <col min="16" max="18" width="6" style="1" customWidth="1"/>
    <col min="19" max="16384" width="9.140625" style="1"/>
  </cols>
  <sheetData>
    <row r="1" spans="1:18" ht="12" customHeight="1">
      <c r="A1" s="53" t="s">
        <v>0</v>
      </c>
      <c r="B1" s="53" t="s">
        <v>1</v>
      </c>
      <c r="C1" s="53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>
      <c r="A2" s="54"/>
      <c r="B2" s="54"/>
      <c r="C2" s="54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>
      <c r="A3" s="47" t="s">
        <v>107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3.5" customHeight="1">
      <c r="A4" s="2">
        <v>232</v>
      </c>
      <c r="B4" s="13" t="s">
        <v>108</v>
      </c>
      <c r="C4" s="36" t="s">
        <v>109</v>
      </c>
      <c r="D4" s="2">
        <v>15.52</v>
      </c>
      <c r="E4" s="2">
        <v>27.6</v>
      </c>
      <c r="F4" s="2">
        <v>68.239999999999995</v>
      </c>
      <c r="G4" s="2">
        <v>586.4</v>
      </c>
      <c r="H4" s="2"/>
      <c r="I4" s="2">
        <v>0.18</v>
      </c>
      <c r="J4" s="2">
        <v>0.3</v>
      </c>
      <c r="K4" s="2">
        <v>0.78</v>
      </c>
      <c r="L4" s="2"/>
      <c r="M4" s="2"/>
      <c r="N4" s="2"/>
      <c r="O4" s="2">
        <v>187.5</v>
      </c>
      <c r="P4" s="2"/>
      <c r="Q4" s="2"/>
      <c r="R4" s="2">
        <v>1.6</v>
      </c>
    </row>
    <row r="5" spans="1:18" ht="12.75" customHeight="1">
      <c r="A5" s="2">
        <v>268</v>
      </c>
      <c r="B5" s="12" t="s">
        <v>79</v>
      </c>
      <c r="C5" s="2">
        <v>200</v>
      </c>
      <c r="D5" s="16">
        <v>0.01</v>
      </c>
      <c r="E5" s="16">
        <v>0.02</v>
      </c>
      <c r="F5" s="16">
        <v>9.9</v>
      </c>
      <c r="G5" s="16">
        <v>35</v>
      </c>
      <c r="H5" s="16"/>
      <c r="I5" s="16"/>
      <c r="J5" s="16"/>
      <c r="K5" s="16"/>
      <c r="L5" s="16"/>
      <c r="M5" s="16"/>
      <c r="N5" s="16"/>
      <c r="O5" s="16">
        <v>0.26</v>
      </c>
      <c r="P5" s="16"/>
      <c r="Q5" s="16"/>
      <c r="R5" s="16">
        <v>0.02</v>
      </c>
    </row>
    <row r="6" spans="1:18" ht="12.75" customHeight="1">
      <c r="A6" s="2"/>
      <c r="B6" s="12"/>
      <c r="C6" s="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 customHeight="1">
      <c r="A7" s="2"/>
      <c r="B7" s="12"/>
      <c r="C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2.75" customHeight="1">
      <c r="A8" s="2"/>
      <c r="B8" s="12"/>
      <c r="C8" s="2"/>
      <c r="D8" s="16">
        <v>15.53</v>
      </c>
      <c r="E8" s="16">
        <v>27.62</v>
      </c>
      <c r="F8" s="16">
        <v>78.14</v>
      </c>
      <c r="G8" s="16">
        <v>621.4</v>
      </c>
      <c r="H8" s="16"/>
      <c r="I8" s="16">
        <v>0.18</v>
      </c>
      <c r="J8" s="16">
        <v>0.3</v>
      </c>
      <c r="K8" s="16">
        <v>0.78</v>
      </c>
      <c r="L8" s="16"/>
      <c r="M8" s="16"/>
      <c r="N8" s="16"/>
      <c r="O8" s="16">
        <v>187.76</v>
      </c>
      <c r="P8" s="16"/>
      <c r="Q8" s="16"/>
      <c r="R8" s="16">
        <v>1.62</v>
      </c>
    </row>
    <row r="9" spans="1:18" ht="12.75" customHeight="1">
      <c r="A9" s="5"/>
      <c r="B9" s="5" t="s">
        <v>98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 customHeight="1">
      <c r="A10" s="2" t="s">
        <v>110</v>
      </c>
      <c r="B10" s="13"/>
      <c r="C10" s="36" t="s">
        <v>109</v>
      </c>
      <c r="D10" s="16">
        <v>15.52</v>
      </c>
      <c r="E10" s="16">
        <v>27.6</v>
      </c>
      <c r="F10" s="16">
        <v>68.239999999999995</v>
      </c>
      <c r="G10" s="16">
        <v>286.39999999999998</v>
      </c>
      <c r="H10" s="16"/>
      <c r="I10" s="16">
        <v>0.18</v>
      </c>
      <c r="J10" s="16">
        <v>0.3</v>
      </c>
      <c r="K10" s="16">
        <v>0.78</v>
      </c>
      <c r="L10" s="16"/>
      <c r="M10" s="16"/>
      <c r="N10" s="16"/>
      <c r="O10" s="16">
        <v>187.5</v>
      </c>
      <c r="P10" s="16"/>
      <c r="Q10" s="16"/>
      <c r="R10" s="16">
        <v>1.6</v>
      </c>
    </row>
    <row r="11" spans="1:18" ht="12.75" customHeight="1">
      <c r="A11" s="2">
        <v>268</v>
      </c>
      <c r="B11" s="12" t="s">
        <v>79</v>
      </c>
      <c r="C11" s="2">
        <v>200</v>
      </c>
      <c r="D11" s="16">
        <v>0.01</v>
      </c>
      <c r="E11" s="16">
        <v>0.02</v>
      </c>
      <c r="F11" s="16">
        <v>9.9</v>
      </c>
      <c r="G11" s="16">
        <v>35</v>
      </c>
      <c r="H11" s="16"/>
      <c r="I11" s="16"/>
      <c r="J11" s="16"/>
      <c r="K11" s="16"/>
      <c r="L11" s="16"/>
      <c r="M11" s="16"/>
      <c r="N11" s="16"/>
      <c r="O11" s="16">
        <v>0.26</v>
      </c>
      <c r="P11" s="16"/>
      <c r="Q11" s="16"/>
      <c r="R11" s="16">
        <v>0.02</v>
      </c>
    </row>
    <row r="12" spans="1:18" ht="12.75" customHeight="1">
      <c r="A12" s="2"/>
      <c r="B12" s="12"/>
      <c r="C12" s="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customHeight="1">
      <c r="A13" s="2"/>
      <c r="B13" s="12"/>
      <c r="C13" s="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"/>
      <c r="B14" s="12"/>
      <c r="C14" s="2"/>
      <c r="D14" s="16">
        <v>15.53</v>
      </c>
      <c r="E14" s="16">
        <v>27.62</v>
      </c>
      <c r="F14" s="16">
        <v>78.14</v>
      </c>
      <c r="G14" s="16">
        <v>621.4</v>
      </c>
      <c r="H14" s="16"/>
      <c r="I14" s="16">
        <v>0.18</v>
      </c>
      <c r="J14" s="16">
        <v>0.3</v>
      </c>
      <c r="K14" s="16">
        <v>0.78</v>
      </c>
      <c r="L14" s="16"/>
      <c r="M14" s="16"/>
      <c r="N14" s="16"/>
      <c r="O14" s="16">
        <v>187.76</v>
      </c>
      <c r="P14" s="16"/>
      <c r="Q14" s="16"/>
      <c r="R14" s="16">
        <v>1.62</v>
      </c>
    </row>
    <row r="15" spans="1:18" ht="12.75" customHeight="1">
      <c r="A15" s="5"/>
      <c r="B15" s="5" t="s">
        <v>111</v>
      </c>
      <c r="C15" s="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 customHeight="1">
      <c r="A16" s="2">
        <v>63</v>
      </c>
      <c r="B16" s="13" t="s">
        <v>112</v>
      </c>
      <c r="C16" s="36" t="s">
        <v>113</v>
      </c>
      <c r="D16" s="16">
        <v>6.4</v>
      </c>
      <c r="E16" s="16">
        <v>3.54</v>
      </c>
      <c r="F16" s="16">
        <v>25.46</v>
      </c>
      <c r="G16" s="16">
        <v>161.34</v>
      </c>
      <c r="H16" s="16"/>
      <c r="I16" s="16">
        <v>0.12</v>
      </c>
      <c r="J16" s="16">
        <v>0.04</v>
      </c>
      <c r="K16" s="16">
        <v>3.46</v>
      </c>
      <c r="L16" s="16"/>
      <c r="M16" s="16"/>
      <c r="N16" s="16"/>
      <c r="O16" s="16">
        <v>24.36</v>
      </c>
      <c r="P16" s="16"/>
      <c r="Q16" s="16"/>
      <c r="R16" s="16">
        <v>1.72</v>
      </c>
    </row>
    <row r="17" spans="1:18" ht="12.75" customHeight="1">
      <c r="A17" s="2">
        <v>77</v>
      </c>
      <c r="B17" s="12" t="s">
        <v>114</v>
      </c>
      <c r="C17" s="36" t="s">
        <v>115</v>
      </c>
      <c r="D17" s="16">
        <v>30</v>
      </c>
      <c r="E17" s="16">
        <v>14.5</v>
      </c>
      <c r="F17" s="16">
        <v>2.17</v>
      </c>
      <c r="G17" s="16">
        <v>259.17</v>
      </c>
      <c r="H17" s="16"/>
      <c r="I17" s="16">
        <v>0.17</v>
      </c>
      <c r="J17" s="16">
        <v>0.16</v>
      </c>
      <c r="K17" s="16">
        <v>0.26</v>
      </c>
      <c r="L17" s="16"/>
      <c r="M17" s="16"/>
      <c r="N17" s="16"/>
      <c r="O17" s="16">
        <v>18.579999999999998</v>
      </c>
      <c r="P17" s="16"/>
      <c r="Q17" s="16"/>
      <c r="R17" s="16">
        <v>0.59</v>
      </c>
    </row>
    <row r="18" spans="1:18" ht="12.75" customHeight="1">
      <c r="A18" s="2">
        <v>202</v>
      </c>
      <c r="B18" s="12" t="s">
        <v>116</v>
      </c>
      <c r="C18" s="2" t="s">
        <v>49</v>
      </c>
      <c r="D18" s="16">
        <v>5.4749999999999996</v>
      </c>
      <c r="E18" s="16">
        <v>4.17</v>
      </c>
      <c r="F18" s="16">
        <v>33.255000000000003</v>
      </c>
      <c r="G18" s="16">
        <v>196.30500000000001</v>
      </c>
      <c r="H18" s="16"/>
      <c r="I18" s="16">
        <v>0.06</v>
      </c>
      <c r="J18" s="16">
        <v>1.4999999999999999E-2</v>
      </c>
      <c r="K18" s="16"/>
      <c r="L18" s="16"/>
      <c r="M18" s="16"/>
      <c r="N18" s="16"/>
      <c r="O18" s="16">
        <v>9.3149999999999995</v>
      </c>
      <c r="P18" s="16"/>
      <c r="Q18" s="16"/>
      <c r="R18" s="16">
        <v>0.73499999999999999</v>
      </c>
    </row>
    <row r="19" spans="1:18" ht="12.75" customHeight="1">
      <c r="A19" s="2">
        <v>280</v>
      </c>
      <c r="B19" s="12" t="s">
        <v>117</v>
      </c>
      <c r="C19" s="2">
        <v>200</v>
      </c>
      <c r="D19" s="16">
        <v>0.01</v>
      </c>
      <c r="E19" s="16"/>
      <c r="F19" s="16">
        <v>18.899999999999999</v>
      </c>
      <c r="G19" s="16">
        <v>73</v>
      </c>
      <c r="H19" s="16"/>
      <c r="I19" s="16"/>
      <c r="J19" s="16"/>
      <c r="K19" s="16">
        <v>2.3199999999999998</v>
      </c>
      <c r="L19" s="16"/>
      <c r="M19" s="16"/>
      <c r="N19" s="16"/>
      <c r="O19" s="16">
        <v>3.44</v>
      </c>
      <c r="P19" s="16"/>
      <c r="Q19" s="16"/>
      <c r="R19" s="16">
        <v>0.08</v>
      </c>
    </row>
    <row r="20" spans="1:18" ht="12.75" customHeight="1">
      <c r="A20" s="2"/>
      <c r="B20" s="12" t="s">
        <v>64</v>
      </c>
      <c r="C20" s="2">
        <v>40</v>
      </c>
      <c r="D20" s="16">
        <v>3.04</v>
      </c>
      <c r="E20" s="16">
        <v>0.32</v>
      </c>
      <c r="F20" s="16">
        <v>19.68</v>
      </c>
      <c r="G20" s="16">
        <v>93.76</v>
      </c>
      <c r="H20" s="16"/>
      <c r="I20" s="16">
        <v>0.04</v>
      </c>
      <c r="J20" s="16">
        <v>0.01</v>
      </c>
      <c r="K20" s="16"/>
      <c r="L20" s="16">
        <v>0.44</v>
      </c>
      <c r="M20" s="16">
        <v>29.28</v>
      </c>
      <c r="N20" s="16">
        <v>0.64</v>
      </c>
      <c r="O20" s="16">
        <v>8</v>
      </c>
      <c r="P20" s="16">
        <v>5.6</v>
      </c>
      <c r="Q20" s="16">
        <v>26</v>
      </c>
      <c r="R20" s="16">
        <v>0.44</v>
      </c>
    </row>
    <row r="21" spans="1:18" ht="12.75" customHeight="1">
      <c r="A21" s="2"/>
      <c r="B21" s="12"/>
      <c r="C21" s="2"/>
      <c r="D21" s="16">
        <v>48.125</v>
      </c>
      <c r="E21" s="16">
        <v>24.3</v>
      </c>
      <c r="F21" s="16">
        <v>112.19499999999999</v>
      </c>
      <c r="G21" s="16">
        <v>864.245</v>
      </c>
      <c r="H21" s="16"/>
      <c r="I21" s="16">
        <v>0.45</v>
      </c>
      <c r="J21" s="16">
        <v>0.245</v>
      </c>
      <c r="K21" s="16">
        <v>7.77</v>
      </c>
      <c r="L21" s="16">
        <v>0.44</v>
      </c>
      <c r="M21" s="16">
        <v>29.28</v>
      </c>
      <c r="N21" s="16">
        <v>0.64</v>
      </c>
      <c r="O21" s="16">
        <v>75.875</v>
      </c>
      <c r="P21" s="16">
        <v>5.6</v>
      </c>
      <c r="Q21" s="16">
        <v>26</v>
      </c>
      <c r="R21" s="16">
        <v>4.4249999999999998</v>
      </c>
    </row>
    <row r="22" spans="1:18" ht="12.75" customHeight="1">
      <c r="A22" s="5"/>
      <c r="B22" s="5" t="s">
        <v>118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.75" customHeight="1">
      <c r="A23" s="2"/>
      <c r="B23" s="13" t="s">
        <v>119</v>
      </c>
      <c r="C23" s="2">
        <v>50</v>
      </c>
      <c r="D23" s="16">
        <v>0.48</v>
      </c>
      <c r="E23" s="16">
        <v>2</v>
      </c>
      <c r="F23" s="16">
        <v>15.24</v>
      </c>
      <c r="G23" s="16">
        <v>62.1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 customHeight="1">
      <c r="A24" s="2"/>
      <c r="B24" s="12" t="s">
        <v>120</v>
      </c>
      <c r="C24" s="2">
        <v>15</v>
      </c>
      <c r="D24" s="16">
        <v>0.48499999999999999</v>
      </c>
      <c r="E24" s="16">
        <v>0.14899999999999999</v>
      </c>
      <c r="F24" s="16">
        <v>11.565</v>
      </c>
      <c r="G24" s="16">
        <v>251.1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 customHeight="1">
      <c r="A25" s="2">
        <v>268</v>
      </c>
      <c r="B25" s="12" t="s">
        <v>79</v>
      </c>
      <c r="C25" s="2">
        <v>200</v>
      </c>
      <c r="D25" s="16">
        <v>0.01</v>
      </c>
      <c r="E25" s="16">
        <v>0.02</v>
      </c>
      <c r="F25" s="16">
        <v>9.9</v>
      </c>
      <c r="G25" s="16">
        <v>35</v>
      </c>
      <c r="H25" s="16"/>
      <c r="I25" s="16"/>
      <c r="J25" s="16"/>
      <c r="K25" s="16"/>
      <c r="L25" s="16"/>
      <c r="M25" s="16"/>
      <c r="N25" s="16"/>
      <c r="O25" s="16">
        <v>0.26</v>
      </c>
      <c r="P25" s="16"/>
      <c r="Q25" s="16"/>
      <c r="R25" s="16">
        <v>0.02</v>
      </c>
    </row>
    <row r="26" spans="1:18" ht="12.75" customHeight="1">
      <c r="A26" s="2"/>
      <c r="B26" s="12"/>
      <c r="C26" s="2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 customHeight="1">
      <c r="A27" s="2"/>
      <c r="B27" s="12"/>
      <c r="C27" s="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 customHeight="1">
      <c r="A28" s="2"/>
      <c r="B28" s="12"/>
      <c r="C28" s="2"/>
      <c r="D28" s="16">
        <v>0.97</v>
      </c>
      <c r="E28" s="16">
        <v>2.169</v>
      </c>
      <c r="F28" s="16">
        <v>36.704999999999998</v>
      </c>
      <c r="G28" s="16">
        <v>348.2</v>
      </c>
      <c r="H28" s="16"/>
      <c r="I28" s="16"/>
      <c r="J28" s="16"/>
      <c r="K28" s="16"/>
      <c r="L28" s="16"/>
      <c r="M28" s="16"/>
      <c r="N28" s="16"/>
      <c r="O28" s="16">
        <v>0.26</v>
      </c>
      <c r="P28" s="16"/>
      <c r="Q28" s="16"/>
      <c r="R28" s="16">
        <v>0.02</v>
      </c>
    </row>
    <row r="29" spans="1:18" ht="12.75" customHeight="1">
      <c r="A29" s="5"/>
      <c r="B29" s="5" t="s">
        <v>121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 customHeight="1">
      <c r="A30" s="2"/>
      <c r="B30" s="13" t="s">
        <v>119</v>
      </c>
      <c r="C30" s="2">
        <v>50</v>
      </c>
      <c r="D30" s="16">
        <v>0.48</v>
      </c>
      <c r="E30" s="16">
        <v>2</v>
      </c>
      <c r="F30" s="16">
        <v>15.24</v>
      </c>
      <c r="G30" s="16">
        <v>62.1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 customHeight="1">
      <c r="A31" s="2"/>
      <c r="B31" s="12" t="s">
        <v>120</v>
      </c>
      <c r="C31" s="2">
        <v>15</v>
      </c>
      <c r="D31" s="16">
        <v>0.48</v>
      </c>
      <c r="E31" s="16">
        <v>0.14899999999999999</v>
      </c>
      <c r="F31" s="16">
        <v>11.565</v>
      </c>
      <c r="G31" s="16">
        <v>251.1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 customHeight="1">
      <c r="A32" s="2">
        <v>268</v>
      </c>
      <c r="B32" s="12" t="s">
        <v>79</v>
      </c>
      <c r="C32" s="2">
        <v>200</v>
      </c>
      <c r="D32" s="16">
        <v>0.01</v>
      </c>
      <c r="E32" s="16">
        <v>0.02</v>
      </c>
      <c r="F32" s="16">
        <v>9.9</v>
      </c>
      <c r="G32" s="16">
        <v>35</v>
      </c>
      <c r="H32" s="16"/>
      <c r="I32" s="16"/>
      <c r="J32" s="16"/>
      <c r="K32" s="16"/>
      <c r="L32" s="16"/>
      <c r="M32" s="16"/>
      <c r="N32" s="16"/>
      <c r="O32" s="16">
        <v>0.26</v>
      </c>
      <c r="P32" s="16"/>
      <c r="Q32" s="16"/>
      <c r="R32" s="16">
        <v>0.02</v>
      </c>
    </row>
    <row r="33" spans="1:18" ht="12.75" customHeight="1">
      <c r="A33" s="2"/>
      <c r="B33" s="12"/>
      <c r="C33" s="2"/>
      <c r="D33" s="16">
        <v>0.97</v>
      </c>
      <c r="E33" s="16">
        <v>2.169</v>
      </c>
      <c r="F33" s="16">
        <v>36.704999999999998</v>
      </c>
      <c r="G33" s="16">
        <v>348.2</v>
      </c>
      <c r="H33" s="16"/>
      <c r="I33" s="16"/>
      <c r="J33" s="16"/>
      <c r="K33" s="16"/>
      <c r="L33" s="16"/>
      <c r="M33" s="16"/>
      <c r="N33" s="16"/>
      <c r="O33" s="16">
        <v>0.26</v>
      </c>
      <c r="P33" s="16"/>
      <c r="Q33" s="16"/>
      <c r="R33" s="16">
        <v>0.02</v>
      </c>
    </row>
    <row r="34" spans="1:18" ht="12.75" customHeight="1">
      <c r="A34" s="5"/>
      <c r="B34" s="5"/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 customHeight="1">
      <c r="A35" s="2"/>
      <c r="B35" s="13"/>
      <c r="C35" s="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 customHeight="1">
      <c r="A36" s="2"/>
      <c r="B36" s="12"/>
      <c r="C36" s="2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 customHeight="1">
      <c r="A37" s="2"/>
      <c r="B37" s="12"/>
      <c r="C37" s="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.75" customHeight="1">
      <c r="A38" s="2"/>
      <c r="B38" s="12"/>
      <c r="C38" s="2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 customHeight="1">
      <c r="A39" s="5"/>
      <c r="B39" s="5"/>
      <c r="C39" s="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7">
    <mergeCell ref="M1:R1"/>
    <mergeCell ref="A3:R3"/>
    <mergeCell ref="A1:A2"/>
    <mergeCell ref="B1:B2"/>
    <mergeCell ref="C1:C2"/>
    <mergeCell ref="D1:G1"/>
    <mergeCell ref="H1:L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10" workbookViewId="0">
      <selection activeCell="K38" sqref="K38"/>
    </sheetView>
  </sheetViews>
  <sheetFormatPr defaultRowHeight="12"/>
  <cols>
    <col min="1" max="1" width="4.140625" style="1" customWidth="1"/>
    <col min="2" max="2" width="26.85546875" style="1" customWidth="1"/>
    <col min="3" max="3" width="6.140625" style="1" customWidth="1"/>
    <col min="4" max="4" width="5.42578125" style="1" customWidth="1"/>
    <col min="5" max="5" width="5.7109375" style="1" customWidth="1"/>
    <col min="6" max="6" width="7.7109375" style="1" customWidth="1"/>
    <col min="7" max="7" width="6.7109375" style="1" customWidth="1"/>
    <col min="8" max="14" width="6" style="1" customWidth="1"/>
    <col min="15" max="15" width="6.5703125" style="1" customWidth="1"/>
    <col min="16" max="18" width="6" style="1" customWidth="1"/>
    <col min="19" max="16384" width="9.140625" style="1"/>
  </cols>
  <sheetData>
    <row r="1" spans="1:18" ht="12" customHeight="1">
      <c r="A1" s="53" t="s">
        <v>0</v>
      </c>
      <c r="B1" s="53" t="s">
        <v>1</v>
      </c>
      <c r="C1" s="53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>
      <c r="A2" s="54"/>
      <c r="B2" s="54"/>
      <c r="C2" s="54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>
      <c r="A3" s="47" t="s">
        <v>122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3.5" customHeight="1">
      <c r="A4" s="2">
        <v>182</v>
      </c>
      <c r="B4" s="13" t="s">
        <v>123</v>
      </c>
      <c r="C4" s="2" t="s">
        <v>45</v>
      </c>
      <c r="D4" s="16">
        <v>7.3440000000000003</v>
      </c>
      <c r="E4" s="16">
        <v>9.2159999999999993</v>
      </c>
      <c r="F4" s="16">
        <v>30.456</v>
      </c>
      <c r="G4" s="16">
        <v>234</v>
      </c>
      <c r="H4" s="16"/>
      <c r="I4" s="16">
        <v>0.09</v>
      </c>
      <c r="J4" s="16">
        <v>0.23400000000000001</v>
      </c>
      <c r="K4" s="16">
        <v>0.82799999999999996</v>
      </c>
      <c r="L4" s="16"/>
      <c r="M4" s="16"/>
      <c r="N4" s="16"/>
      <c r="O4" s="16">
        <v>190.458</v>
      </c>
      <c r="P4" s="16"/>
      <c r="Q4" s="16"/>
      <c r="R4" s="16">
        <v>0.45</v>
      </c>
    </row>
    <row r="5" spans="1:18" ht="15" customHeight="1">
      <c r="A5" s="2">
        <v>1</v>
      </c>
      <c r="B5" s="12" t="s">
        <v>124</v>
      </c>
      <c r="C5" s="37"/>
      <c r="D5" s="16">
        <v>2.4</v>
      </c>
      <c r="E5" s="16">
        <v>10.02</v>
      </c>
      <c r="F5" s="16">
        <v>14.28</v>
      </c>
      <c r="G5" s="16">
        <v>158.4</v>
      </c>
      <c r="H5" s="16"/>
      <c r="I5" s="16">
        <v>4.8000000000000001E-2</v>
      </c>
      <c r="J5" s="16">
        <v>0.03</v>
      </c>
      <c r="K5" s="16"/>
      <c r="L5" s="16"/>
      <c r="M5" s="16"/>
      <c r="N5" s="16"/>
      <c r="O5" s="16">
        <v>8.1720000000000006</v>
      </c>
      <c r="P5" s="16"/>
      <c r="Q5" s="16"/>
      <c r="R5" s="16">
        <v>0.61199999999999999</v>
      </c>
    </row>
    <row r="6" spans="1:18" ht="13.5" customHeight="1">
      <c r="A6" s="2">
        <v>272</v>
      </c>
      <c r="B6" s="12" t="s">
        <v>125</v>
      </c>
      <c r="C6" s="2">
        <v>200</v>
      </c>
      <c r="D6" s="16">
        <v>2.9</v>
      </c>
      <c r="E6" s="16">
        <v>2.8</v>
      </c>
      <c r="F6" s="16">
        <v>14.9</v>
      </c>
      <c r="G6" s="16">
        <v>94</v>
      </c>
      <c r="H6" s="16"/>
      <c r="I6" s="16">
        <v>0.03</v>
      </c>
      <c r="J6" s="16">
        <v>1.2</v>
      </c>
      <c r="K6" s="16">
        <v>0.52</v>
      </c>
      <c r="L6" s="16"/>
      <c r="M6" s="16"/>
      <c r="N6" s="16"/>
      <c r="O6" s="16">
        <v>105.86</v>
      </c>
      <c r="P6" s="16"/>
      <c r="Q6" s="16"/>
      <c r="R6" s="16">
        <v>0.1</v>
      </c>
    </row>
    <row r="7" spans="1:18" ht="13.5" customHeight="1">
      <c r="A7" s="2"/>
      <c r="B7" s="12"/>
      <c r="C7" s="2"/>
      <c r="D7" s="14">
        <v>12.644</v>
      </c>
      <c r="E7" s="14">
        <v>22.036000000000001</v>
      </c>
      <c r="F7" s="14">
        <v>59.636000000000003</v>
      </c>
      <c r="G7" s="14">
        <v>486.4</v>
      </c>
      <c r="H7" s="14"/>
      <c r="I7" s="14">
        <v>0.16800000000000001</v>
      </c>
      <c r="J7" s="14">
        <v>1.464</v>
      </c>
      <c r="K7" s="14">
        <v>1.3480000000000001</v>
      </c>
      <c r="L7" s="14"/>
      <c r="M7" s="14"/>
      <c r="N7" s="14"/>
      <c r="O7" s="14">
        <v>304.49</v>
      </c>
      <c r="P7" s="14"/>
      <c r="Q7" s="14"/>
      <c r="R7" s="14">
        <v>1.1619999999999999</v>
      </c>
    </row>
    <row r="8" spans="1:18" ht="13.5" customHeight="1">
      <c r="A8" s="5"/>
      <c r="B8" s="5" t="s">
        <v>98</v>
      </c>
      <c r="C8" s="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3.5" customHeight="1">
      <c r="A9" s="2">
        <v>182</v>
      </c>
      <c r="B9" s="13" t="s">
        <v>123</v>
      </c>
      <c r="C9" s="2" t="s">
        <v>45</v>
      </c>
      <c r="D9" s="16">
        <v>7.3440000000000003</v>
      </c>
      <c r="E9" s="16">
        <v>9.2159999999999993</v>
      </c>
      <c r="F9" s="16">
        <v>30.456</v>
      </c>
      <c r="G9" s="16">
        <v>234</v>
      </c>
      <c r="H9" s="16"/>
      <c r="I9" s="16">
        <v>8.9999999999999993E-3</v>
      </c>
      <c r="J9" s="16">
        <v>0.23400000000000001</v>
      </c>
      <c r="K9" s="16">
        <v>0.82799999999999996</v>
      </c>
      <c r="L9" s="16"/>
      <c r="M9" s="16"/>
      <c r="N9" s="16"/>
      <c r="O9" s="16">
        <v>190.458</v>
      </c>
      <c r="P9" s="16"/>
      <c r="Q9" s="16"/>
      <c r="R9" s="16">
        <v>0.45</v>
      </c>
    </row>
    <row r="10" spans="1:18" ht="12" customHeight="1">
      <c r="A10" s="2">
        <v>1</v>
      </c>
      <c r="B10" s="12" t="s">
        <v>124</v>
      </c>
      <c r="C10" s="2" t="s">
        <v>47</v>
      </c>
      <c r="D10" s="16">
        <v>4</v>
      </c>
      <c r="E10" s="16">
        <v>16.7</v>
      </c>
      <c r="F10" s="16">
        <v>23.8</v>
      </c>
      <c r="G10" s="16">
        <v>264</v>
      </c>
      <c r="H10" s="16"/>
      <c r="I10" s="16">
        <v>0.08</v>
      </c>
      <c r="J10" s="16">
        <v>0.05</v>
      </c>
      <c r="K10" s="16"/>
      <c r="L10" s="16"/>
      <c r="M10" s="16"/>
      <c r="N10" s="16"/>
      <c r="O10" s="16">
        <v>13.62</v>
      </c>
      <c r="P10" s="16"/>
      <c r="Q10" s="16"/>
      <c r="R10" s="16">
        <v>1.02</v>
      </c>
    </row>
    <row r="11" spans="1:18" ht="13.5" customHeight="1">
      <c r="A11" s="2">
        <v>272</v>
      </c>
      <c r="B11" s="12" t="s">
        <v>125</v>
      </c>
      <c r="C11" s="2">
        <v>200</v>
      </c>
      <c r="D11" s="16">
        <v>2.9</v>
      </c>
      <c r="E11" s="16">
        <v>2.8</v>
      </c>
      <c r="F11" s="16">
        <v>14.9</v>
      </c>
      <c r="G11" s="16">
        <v>94</v>
      </c>
      <c r="H11" s="16"/>
      <c r="I11" s="16">
        <v>0.03</v>
      </c>
      <c r="J11" s="16">
        <v>1.2</v>
      </c>
      <c r="K11" s="16">
        <v>0.52</v>
      </c>
      <c r="L11" s="16"/>
      <c r="M11" s="16"/>
      <c r="N11" s="16"/>
      <c r="O11" s="16">
        <v>105.86</v>
      </c>
      <c r="P11" s="16"/>
      <c r="Q11" s="16"/>
      <c r="R11" s="16">
        <v>0.1</v>
      </c>
    </row>
    <row r="12" spans="1:18" ht="13.5" customHeight="1">
      <c r="A12" s="2"/>
      <c r="B12" s="12"/>
      <c r="C12" s="2"/>
      <c r="D12" s="14">
        <v>14.244</v>
      </c>
      <c r="E12" s="14">
        <v>28.716000000000001</v>
      </c>
      <c r="F12" s="14">
        <v>69.156000000000006</v>
      </c>
      <c r="G12" s="14">
        <v>592</v>
      </c>
      <c r="H12" s="14"/>
      <c r="I12" s="14">
        <v>0.11899999999999999</v>
      </c>
      <c r="J12" s="14">
        <v>1.484</v>
      </c>
      <c r="K12" s="14">
        <v>1.3480000000000001</v>
      </c>
      <c r="L12" s="14"/>
      <c r="M12" s="14"/>
      <c r="N12" s="14"/>
      <c r="O12" s="14">
        <v>309.93799999999999</v>
      </c>
      <c r="P12" s="14"/>
      <c r="Q12" s="14"/>
      <c r="R12" s="14">
        <v>1.57</v>
      </c>
    </row>
    <row r="13" spans="1:18" ht="13.5" customHeight="1">
      <c r="A13" s="5"/>
      <c r="B13" s="5" t="s">
        <v>126</v>
      </c>
      <c r="C13" s="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3.5" customHeight="1">
      <c r="A14" s="2">
        <v>55</v>
      </c>
      <c r="B14" s="13" t="s">
        <v>127</v>
      </c>
      <c r="C14" s="2" t="s">
        <v>59</v>
      </c>
      <c r="D14" s="16">
        <v>1.6</v>
      </c>
      <c r="E14" s="16">
        <v>4.1399999999999997</v>
      </c>
      <c r="F14" s="16">
        <v>11.86</v>
      </c>
      <c r="G14" s="16">
        <v>90.66</v>
      </c>
      <c r="H14" s="16"/>
      <c r="I14" s="16">
        <v>0.04</v>
      </c>
      <c r="J14" s="16">
        <v>0.04</v>
      </c>
      <c r="K14" s="16">
        <v>5.56</v>
      </c>
      <c r="L14" s="16"/>
      <c r="M14" s="16"/>
      <c r="N14" s="16"/>
      <c r="O14" s="16">
        <v>25.04</v>
      </c>
      <c r="P14" s="16"/>
      <c r="Q14" s="16"/>
      <c r="R14" s="16">
        <v>1.06</v>
      </c>
    </row>
    <row r="15" spans="1:18" ht="17.25" customHeight="1">
      <c r="A15" s="2">
        <v>82</v>
      </c>
      <c r="B15" s="12" t="s">
        <v>128</v>
      </c>
      <c r="C15" s="2">
        <v>200</v>
      </c>
      <c r="D15" s="16">
        <v>32.840000000000003</v>
      </c>
      <c r="E15" s="16">
        <v>22.84</v>
      </c>
      <c r="F15" s="16">
        <v>7.5</v>
      </c>
      <c r="G15" s="16">
        <v>368.34</v>
      </c>
      <c r="H15" s="16"/>
      <c r="I15" s="16">
        <v>0.12</v>
      </c>
      <c r="J15" s="16">
        <v>0.16</v>
      </c>
      <c r="K15" s="16">
        <v>1.18</v>
      </c>
      <c r="L15" s="16"/>
      <c r="M15" s="16"/>
      <c r="N15" s="16"/>
      <c r="O15" s="16">
        <v>150.72</v>
      </c>
      <c r="P15" s="16"/>
      <c r="Q15" s="16"/>
      <c r="R15" s="38">
        <v>494</v>
      </c>
    </row>
    <row r="16" spans="1:18" ht="16.5" customHeight="1">
      <c r="A16" s="2">
        <v>129</v>
      </c>
      <c r="B16" s="12" t="s">
        <v>129</v>
      </c>
      <c r="C16" s="2" t="s">
        <v>48</v>
      </c>
      <c r="D16" s="16">
        <v>1.96</v>
      </c>
      <c r="E16" s="16">
        <v>2.78</v>
      </c>
      <c r="F16" s="16">
        <v>13.91</v>
      </c>
      <c r="G16" s="16">
        <v>90</v>
      </c>
      <c r="H16" s="16"/>
      <c r="I16" s="16">
        <v>0.06</v>
      </c>
      <c r="J16" s="16">
        <v>0.05</v>
      </c>
      <c r="K16" s="16"/>
      <c r="L16" s="16"/>
      <c r="M16" s="16"/>
      <c r="N16" s="16"/>
      <c r="O16" s="16">
        <v>8.99</v>
      </c>
      <c r="P16" s="16"/>
      <c r="Q16" s="16"/>
      <c r="R16" s="16">
        <v>0.79</v>
      </c>
    </row>
    <row r="17" spans="1:18" ht="13.5" customHeight="1">
      <c r="A17" s="2">
        <v>278</v>
      </c>
      <c r="B17" s="12" t="s">
        <v>130</v>
      </c>
      <c r="C17" s="2">
        <v>200</v>
      </c>
      <c r="D17" s="16">
        <v>1</v>
      </c>
      <c r="E17" s="16">
        <v>0.06</v>
      </c>
      <c r="F17" s="16">
        <v>27.5</v>
      </c>
      <c r="G17" s="16">
        <v>110</v>
      </c>
      <c r="H17" s="16"/>
      <c r="I17" s="16">
        <v>0.02</v>
      </c>
      <c r="J17" s="16">
        <v>0.32</v>
      </c>
      <c r="K17" s="16">
        <v>0.86</v>
      </c>
      <c r="L17" s="16"/>
      <c r="M17" s="16"/>
      <c r="N17" s="16"/>
      <c r="O17" s="16">
        <v>28.7</v>
      </c>
      <c r="P17" s="16"/>
      <c r="Q17" s="16"/>
      <c r="R17" s="16">
        <v>0.62</v>
      </c>
    </row>
    <row r="18" spans="1:18" ht="13.5" customHeight="1">
      <c r="A18" s="2"/>
      <c r="B18" s="12" t="s">
        <v>64</v>
      </c>
      <c r="C18" s="2">
        <v>40</v>
      </c>
      <c r="D18" s="16">
        <v>3.04</v>
      </c>
      <c r="E18" s="16">
        <v>0.32</v>
      </c>
      <c r="F18" s="16">
        <v>19.68</v>
      </c>
      <c r="G18" s="16">
        <v>93.76</v>
      </c>
      <c r="H18" s="16"/>
      <c r="I18" s="16">
        <v>0.04</v>
      </c>
      <c r="J18" s="16">
        <v>0.01</v>
      </c>
      <c r="K18" s="16"/>
      <c r="L18" s="16">
        <v>0.44</v>
      </c>
      <c r="M18" s="16">
        <v>29.28</v>
      </c>
      <c r="N18" s="16">
        <v>0.64</v>
      </c>
      <c r="O18" s="16">
        <v>8</v>
      </c>
      <c r="P18" s="16">
        <v>5.6</v>
      </c>
      <c r="Q18" s="16">
        <v>26</v>
      </c>
      <c r="R18" s="16">
        <v>0.44</v>
      </c>
    </row>
    <row r="19" spans="1:18" ht="13.5" customHeight="1">
      <c r="A19" s="2"/>
      <c r="B19" s="12"/>
      <c r="C19" s="2"/>
      <c r="D19" s="16">
        <v>40.44</v>
      </c>
      <c r="E19" s="16">
        <v>30.14</v>
      </c>
      <c r="F19" s="16">
        <v>80.45</v>
      </c>
      <c r="G19" s="16">
        <v>752.76</v>
      </c>
      <c r="H19" s="16"/>
      <c r="I19" s="16">
        <v>0.28000000000000003</v>
      </c>
      <c r="J19" s="16">
        <v>0.57999999999999996</v>
      </c>
      <c r="K19" s="16">
        <v>7.6</v>
      </c>
      <c r="L19" s="16">
        <v>0.44</v>
      </c>
      <c r="M19" s="16">
        <v>29.28</v>
      </c>
      <c r="N19" s="16">
        <v>0.64</v>
      </c>
      <c r="O19" s="16">
        <v>221.45</v>
      </c>
      <c r="P19" s="16">
        <v>5.6</v>
      </c>
      <c r="Q19" s="16">
        <v>26</v>
      </c>
      <c r="R19" s="38">
        <v>496.91</v>
      </c>
    </row>
    <row r="20" spans="1:18" ht="13.5" customHeight="1">
      <c r="A20" s="5"/>
      <c r="B20" s="5" t="s">
        <v>131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 customHeight="1">
      <c r="A21" s="2">
        <v>55</v>
      </c>
      <c r="B21" s="13" t="s">
        <v>127</v>
      </c>
      <c r="C21" s="2" t="s">
        <v>51</v>
      </c>
      <c r="D21" s="16">
        <v>2</v>
      </c>
      <c r="E21" s="16">
        <v>5.1749999999999998</v>
      </c>
      <c r="F21" s="16">
        <v>14.824999999999999</v>
      </c>
      <c r="G21" s="16">
        <v>113.325</v>
      </c>
      <c r="H21" s="16"/>
      <c r="I21" s="16">
        <v>0.05</v>
      </c>
      <c r="J21" s="16">
        <v>0.05</v>
      </c>
      <c r="K21" s="16">
        <v>6.95</v>
      </c>
      <c r="L21" s="16"/>
      <c r="M21" s="16"/>
      <c r="N21" s="16"/>
      <c r="O21" s="16">
        <v>31.3</v>
      </c>
      <c r="P21" s="16"/>
      <c r="Q21" s="16"/>
      <c r="R21" s="16">
        <v>1.325</v>
      </c>
    </row>
    <row r="22" spans="1:18" ht="14.25" customHeight="1">
      <c r="A22" s="2">
        <v>82</v>
      </c>
      <c r="B22" s="12" t="s">
        <v>128</v>
      </c>
      <c r="C22" s="2">
        <v>240</v>
      </c>
      <c r="D22" s="16">
        <v>39.408000000000001</v>
      </c>
      <c r="E22" s="16">
        <v>27.408000000000001</v>
      </c>
      <c r="F22" s="16">
        <v>9</v>
      </c>
      <c r="G22" s="16">
        <v>442.00799999999998</v>
      </c>
      <c r="H22" s="16"/>
      <c r="I22" s="16">
        <v>0.14399999999999999</v>
      </c>
      <c r="J22" s="16">
        <v>0.192</v>
      </c>
      <c r="K22" s="16">
        <v>1.4159999999999999</v>
      </c>
      <c r="L22" s="16"/>
      <c r="M22" s="16"/>
      <c r="N22" s="16"/>
      <c r="O22" s="16">
        <v>180.864</v>
      </c>
      <c r="P22" s="16"/>
      <c r="Q22" s="16"/>
      <c r="R22" s="16">
        <v>1.1279999999999999</v>
      </c>
    </row>
    <row r="23" spans="1:18" ht="13.5" customHeight="1">
      <c r="A23" s="2">
        <v>129</v>
      </c>
      <c r="B23" s="12" t="s">
        <v>129</v>
      </c>
      <c r="C23" s="2" t="s">
        <v>48</v>
      </c>
      <c r="D23" s="16">
        <v>1.96</v>
      </c>
      <c r="E23" s="16">
        <v>2.78</v>
      </c>
      <c r="F23" s="16">
        <v>13.91</v>
      </c>
      <c r="G23" s="16">
        <v>90</v>
      </c>
      <c r="H23" s="16"/>
      <c r="I23" s="16">
        <v>0.06</v>
      </c>
      <c r="J23" s="16">
        <v>0.05</v>
      </c>
      <c r="K23" s="16">
        <v>0.86</v>
      </c>
      <c r="L23" s="16"/>
      <c r="M23" s="16"/>
      <c r="N23" s="16"/>
      <c r="O23" s="16">
        <v>8.99</v>
      </c>
      <c r="P23" s="16"/>
      <c r="Q23" s="16"/>
      <c r="R23" s="16">
        <v>0.79</v>
      </c>
    </row>
    <row r="24" spans="1:18" ht="13.5" customHeight="1">
      <c r="A24" s="2">
        <v>278</v>
      </c>
      <c r="B24" s="12" t="s">
        <v>130</v>
      </c>
      <c r="C24" s="2">
        <v>200</v>
      </c>
      <c r="D24" s="16">
        <v>1</v>
      </c>
      <c r="E24" s="16">
        <v>0.06</v>
      </c>
      <c r="F24" s="16">
        <v>27.5</v>
      </c>
      <c r="G24" s="16">
        <v>110</v>
      </c>
      <c r="H24" s="16"/>
      <c r="I24" s="16">
        <v>0.02</v>
      </c>
      <c r="J24" s="16">
        <v>0.32</v>
      </c>
      <c r="K24" s="16"/>
      <c r="L24" s="16"/>
      <c r="M24" s="16"/>
      <c r="N24" s="16"/>
      <c r="O24" s="16">
        <v>28.7</v>
      </c>
      <c r="P24" s="16"/>
      <c r="Q24" s="16"/>
      <c r="R24" s="16">
        <v>0.62</v>
      </c>
    </row>
    <row r="25" spans="1:18" ht="13.5" customHeight="1">
      <c r="A25" s="2"/>
      <c r="B25" s="12" t="s">
        <v>64</v>
      </c>
      <c r="C25" s="2">
        <v>40</v>
      </c>
      <c r="D25" s="16">
        <v>3.04</v>
      </c>
      <c r="E25" s="16">
        <v>0.32</v>
      </c>
      <c r="F25" s="16">
        <v>19.68</v>
      </c>
      <c r="G25" s="16">
        <v>93.76</v>
      </c>
      <c r="H25" s="16"/>
      <c r="I25" s="16">
        <v>0.04</v>
      </c>
      <c r="J25" s="16">
        <v>0.01</v>
      </c>
      <c r="K25" s="16"/>
      <c r="L25" s="16">
        <v>0.44</v>
      </c>
      <c r="M25" s="16">
        <v>29.28</v>
      </c>
      <c r="N25" s="16">
        <v>0.64</v>
      </c>
      <c r="O25" s="16">
        <v>8</v>
      </c>
      <c r="P25" s="16">
        <v>5.6</v>
      </c>
      <c r="Q25" s="16">
        <v>26</v>
      </c>
      <c r="R25" s="16">
        <v>0.44</v>
      </c>
    </row>
    <row r="26" spans="1:18" ht="13.5" customHeight="1">
      <c r="A26" s="2"/>
      <c r="B26" s="12"/>
      <c r="C26" s="2"/>
      <c r="D26" s="16">
        <v>47.408000000000001</v>
      </c>
      <c r="E26" s="16">
        <v>35.743000000000002</v>
      </c>
      <c r="F26" s="16">
        <v>84.915000000000006</v>
      </c>
      <c r="G26" s="16">
        <v>849.09299999999996</v>
      </c>
      <c r="H26" s="16"/>
      <c r="I26" s="16">
        <v>0.314</v>
      </c>
      <c r="J26" s="16">
        <v>0.622</v>
      </c>
      <c r="K26" s="16">
        <v>9.2260000000000009</v>
      </c>
      <c r="L26" s="16">
        <v>0.44</v>
      </c>
      <c r="M26" s="16">
        <v>29.28</v>
      </c>
      <c r="N26" s="16">
        <v>0.64</v>
      </c>
      <c r="O26" s="16">
        <v>257.85399999999998</v>
      </c>
      <c r="P26" s="16">
        <v>5.6</v>
      </c>
      <c r="Q26" s="16">
        <v>26</v>
      </c>
      <c r="R26" s="16">
        <v>4.3029999999999999</v>
      </c>
    </row>
    <row r="27" spans="1:18" ht="13.5" customHeight="1">
      <c r="A27" s="5"/>
      <c r="B27" s="5" t="s">
        <v>132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3.5" customHeight="1">
      <c r="A28" s="2"/>
      <c r="B28" s="13" t="s">
        <v>77</v>
      </c>
      <c r="C28" s="2">
        <v>110</v>
      </c>
      <c r="D28" s="16">
        <v>0.99</v>
      </c>
      <c r="E28" s="16">
        <v>0.22</v>
      </c>
      <c r="F28" s="16">
        <v>8.91</v>
      </c>
      <c r="G28" s="16">
        <v>41.58</v>
      </c>
      <c r="H28" s="16"/>
      <c r="I28" s="16">
        <v>0.04</v>
      </c>
      <c r="J28" s="16">
        <v>0.03</v>
      </c>
      <c r="K28" s="16">
        <v>66</v>
      </c>
      <c r="L28" s="16">
        <v>0.22</v>
      </c>
      <c r="M28" s="16">
        <v>90.2</v>
      </c>
      <c r="N28" s="16">
        <v>2.2000000000000002</v>
      </c>
      <c r="O28" s="16">
        <v>37.4</v>
      </c>
      <c r="P28" s="16">
        <v>14.3</v>
      </c>
      <c r="Q28" s="16">
        <v>25.3</v>
      </c>
      <c r="R28" s="16">
        <v>0.33</v>
      </c>
    </row>
    <row r="29" spans="1:18" ht="13.5" customHeight="1">
      <c r="A29" s="2"/>
      <c r="B29" s="12" t="s">
        <v>78</v>
      </c>
      <c r="C29" s="2">
        <v>30</v>
      </c>
      <c r="D29" s="16">
        <v>1.5</v>
      </c>
      <c r="E29" s="16">
        <v>10.17</v>
      </c>
      <c r="F29" s="16">
        <v>17.07</v>
      </c>
      <c r="G29" s="16">
        <v>164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3.5" customHeight="1">
      <c r="A30" s="2">
        <v>268</v>
      </c>
      <c r="B30" s="12" t="s">
        <v>79</v>
      </c>
      <c r="C30" s="2">
        <v>200</v>
      </c>
      <c r="D30" s="16">
        <v>0.01</v>
      </c>
      <c r="E30" s="16">
        <v>0.02</v>
      </c>
      <c r="F30" s="16">
        <v>9.9</v>
      </c>
      <c r="G30" s="16">
        <v>35</v>
      </c>
      <c r="H30" s="16"/>
      <c r="I30" s="16"/>
      <c r="J30" s="16"/>
      <c r="K30" s="16"/>
      <c r="L30" s="16"/>
      <c r="M30" s="16"/>
      <c r="N30" s="16">
        <v>0.26</v>
      </c>
      <c r="O30" s="16"/>
      <c r="P30" s="16"/>
      <c r="Q30" s="16"/>
      <c r="R30" s="16"/>
    </row>
    <row r="31" spans="1:18" ht="13.5" customHeight="1">
      <c r="A31" s="2"/>
      <c r="B31" s="12"/>
      <c r="C31" s="2"/>
      <c r="D31" s="16">
        <v>2.5</v>
      </c>
      <c r="E31" s="16">
        <v>10.41</v>
      </c>
      <c r="F31" s="16">
        <v>35.880000000000003</v>
      </c>
      <c r="G31" s="16">
        <v>240.58</v>
      </c>
      <c r="H31" s="16"/>
      <c r="I31" s="16">
        <v>0.04</v>
      </c>
      <c r="J31" s="16">
        <v>0.03</v>
      </c>
      <c r="K31" s="16">
        <v>66</v>
      </c>
      <c r="L31" s="16">
        <v>0.22</v>
      </c>
      <c r="M31" s="16">
        <v>90.2</v>
      </c>
      <c r="N31" s="16">
        <v>2.46</v>
      </c>
      <c r="O31" s="16">
        <v>37.4</v>
      </c>
      <c r="P31" s="16">
        <v>14.3</v>
      </c>
      <c r="Q31" s="16">
        <v>25.3</v>
      </c>
      <c r="R31" s="16">
        <v>0.33</v>
      </c>
    </row>
    <row r="32" spans="1:18" ht="13.5" customHeight="1">
      <c r="A32" s="5"/>
      <c r="B32" s="5" t="s">
        <v>121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 customHeight="1">
      <c r="A33" s="2"/>
      <c r="B33" s="13" t="s">
        <v>77</v>
      </c>
      <c r="C33" s="2">
        <v>110</v>
      </c>
      <c r="D33" s="16">
        <v>0.99</v>
      </c>
      <c r="E33" s="16">
        <v>0.22</v>
      </c>
      <c r="F33" s="16">
        <v>8.91</v>
      </c>
      <c r="G33" s="16">
        <v>41.58</v>
      </c>
      <c r="H33" s="16"/>
      <c r="I33" s="16">
        <v>0.04</v>
      </c>
      <c r="J33" s="16">
        <v>0.03</v>
      </c>
      <c r="K33" s="16">
        <v>66</v>
      </c>
      <c r="L33" s="16">
        <v>0.22</v>
      </c>
      <c r="M33" s="16">
        <v>90.2</v>
      </c>
      <c r="N33" s="16">
        <v>2.2000000000000002</v>
      </c>
      <c r="O33" s="16">
        <v>37.4</v>
      </c>
      <c r="P33" s="16">
        <v>14.3</v>
      </c>
      <c r="Q33" s="16">
        <v>25.3</v>
      </c>
      <c r="R33" s="16">
        <v>0.33</v>
      </c>
    </row>
    <row r="34" spans="1:18" ht="13.5" customHeight="1">
      <c r="A34" s="2"/>
      <c r="B34" s="12" t="s">
        <v>78</v>
      </c>
      <c r="C34" s="2">
        <v>30</v>
      </c>
      <c r="D34" s="16">
        <v>1.5</v>
      </c>
      <c r="E34" s="16">
        <v>10.17</v>
      </c>
      <c r="F34" s="16">
        <v>17.07</v>
      </c>
      <c r="G34" s="16">
        <v>164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4.25" customHeight="1">
      <c r="A35" s="2">
        <v>268</v>
      </c>
      <c r="B35" s="12" t="s">
        <v>79</v>
      </c>
      <c r="C35" s="2">
        <v>200</v>
      </c>
      <c r="D35" s="16">
        <v>0.01</v>
      </c>
      <c r="E35" s="16">
        <v>0.02</v>
      </c>
      <c r="F35" s="16">
        <v>9.9</v>
      </c>
      <c r="G35" s="16">
        <v>35</v>
      </c>
      <c r="H35" s="16"/>
      <c r="I35" s="16"/>
      <c r="J35" s="16"/>
      <c r="K35" s="16"/>
      <c r="L35" s="16"/>
      <c r="M35" s="16"/>
      <c r="N35" s="16">
        <v>0.26</v>
      </c>
      <c r="O35" s="16"/>
      <c r="P35" s="16"/>
      <c r="Q35" s="16"/>
      <c r="R35" s="16"/>
    </row>
    <row r="36" spans="1:18" ht="14.25" customHeight="1">
      <c r="A36" s="5"/>
      <c r="B36" s="5"/>
      <c r="C36" s="2"/>
      <c r="D36" s="16">
        <v>2.5</v>
      </c>
      <c r="E36" s="16">
        <v>10.41</v>
      </c>
      <c r="F36" s="16">
        <v>35.880000000000003</v>
      </c>
      <c r="G36" s="16">
        <v>240.58</v>
      </c>
      <c r="H36" s="16"/>
      <c r="I36" s="16">
        <v>0.04</v>
      </c>
      <c r="J36" s="16">
        <v>0.03</v>
      </c>
      <c r="K36" s="16">
        <v>66</v>
      </c>
      <c r="L36" s="16">
        <v>0.22</v>
      </c>
      <c r="M36" s="16">
        <v>90.2</v>
      </c>
      <c r="N36" s="16">
        <v>2.46</v>
      </c>
      <c r="O36" s="16">
        <v>37.4</v>
      </c>
      <c r="P36" s="16">
        <v>14.3</v>
      </c>
      <c r="Q36" s="16">
        <v>25.3</v>
      </c>
      <c r="R36" s="16">
        <v>0.33</v>
      </c>
    </row>
    <row r="37" spans="1:18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7">
    <mergeCell ref="M1:R1"/>
    <mergeCell ref="A3:R3"/>
    <mergeCell ref="A1:A2"/>
    <mergeCell ref="B1:B2"/>
    <mergeCell ref="C1:C2"/>
    <mergeCell ref="D1:G1"/>
    <mergeCell ref="H1:L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7" workbookViewId="0">
      <selection activeCell="C19" sqref="C19"/>
    </sheetView>
  </sheetViews>
  <sheetFormatPr defaultRowHeight="12"/>
  <cols>
    <col min="1" max="1" width="20.5703125" style="6" customWidth="1"/>
    <col min="2" max="16" width="7.140625" style="6" customWidth="1"/>
    <col min="17" max="16384" width="9.140625" style="6"/>
  </cols>
  <sheetData>
    <row r="1" spans="1:16" ht="21.75" customHeight="1">
      <c r="A1" s="62" t="s">
        <v>1</v>
      </c>
      <c r="B1" s="59" t="s">
        <v>7</v>
      </c>
      <c r="C1" s="60"/>
      <c r="D1" s="60"/>
      <c r="E1" s="61"/>
      <c r="F1" s="59" t="s">
        <v>13</v>
      </c>
      <c r="G1" s="60"/>
      <c r="H1" s="60"/>
      <c r="I1" s="60"/>
      <c r="J1" s="61"/>
      <c r="K1" s="59" t="s">
        <v>20</v>
      </c>
      <c r="L1" s="60"/>
      <c r="M1" s="60"/>
      <c r="N1" s="60"/>
      <c r="O1" s="60"/>
      <c r="P1" s="61"/>
    </row>
    <row r="2" spans="1:16" ht="21.75" customHeight="1">
      <c r="A2" s="63"/>
      <c r="B2" s="7" t="s">
        <v>3</v>
      </c>
      <c r="C2" s="7" t="s">
        <v>4</v>
      </c>
      <c r="D2" s="7" t="s">
        <v>5</v>
      </c>
      <c r="E2" s="7" t="s">
        <v>6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</row>
    <row r="3" spans="1:16" ht="33" customHeight="1">
      <c r="A3" s="7" t="s">
        <v>133</v>
      </c>
      <c r="B3" s="17">
        <v>37.25</v>
      </c>
      <c r="C3" s="17">
        <v>45.55</v>
      </c>
      <c r="D3" s="17">
        <v>176.09</v>
      </c>
      <c r="E3" s="17">
        <v>1673.414</v>
      </c>
      <c r="F3" s="17"/>
      <c r="G3" s="17">
        <v>6.3209999999999997</v>
      </c>
      <c r="H3" s="17">
        <v>0.30599999999999999</v>
      </c>
      <c r="I3" s="17">
        <v>105.895</v>
      </c>
      <c r="J3" s="17">
        <v>0.99</v>
      </c>
      <c r="K3" s="17">
        <v>339.38</v>
      </c>
      <c r="L3" s="17">
        <v>3.32</v>
      </c>
      <c r="M3" s="17">
        <v>241.43199999999999</v>
      </c>
      <c r="N3" s="17">
        <v>24.1</v>
      </c>
      <c r="O3" s="17">
        <v>70.8</v>
      </c>
      <c r="P3" s="17">
        <v>1.84</v>
      </c>
    </row>
    <row r="4" spans="1:16" ht="33" customHeight="1">
      <c r="A4" s="7" t="s">
        <v>134</v>
      </c>
      <c r="B4" s="17">
        <v>43.094999999999999</v>
      </c>
      <c r="C4" s="17">
        <v>51.92</v>
      </c>
      <c r="D4" s="17">
        <v>183.22499999999999</v>
      </c>
      <c r="E4" s="17">
        <v>1781.54</v>
      </c>
      <c r="F4" s="17"/>
      <c r="G4" s="17">
        <v>6.3550000000000004</v>
      </c>
      <c r="H4" s="17">
        <v>0.35499999999999998</v>
      </c>
      <c r="I4" s="17">
        <v>113.05</v>
      </c>
      <c r="J4" s="17">
        <v>0.99</v>
      </c>
      <c r="K4" s="17">
        <v>339.38</v>
      </c>
      <c r="L4" s="17">
        <v>3.32</v>
      </c>
      <c r="M4" s="17">
        <v>274.27</v>
      </c>
      <c r="N4" s="17">
        <v>24.1</v>
      </c>
      <c r="O4" s="17">
        <v>70.8</v>
      </c>
      <c r="P4" s="17">
        <v>1.6850000000000001</v>
      </c>
    </row>
    <row r="5" spans="1:16" ht="33" customHeight="1">
      <c r="A5" s="7" t="s">
        <v>135</v>
      </c>
      <c r="B5" s="17">
        <v>51.915999999999997</v>
      </c>
      <c r="C5" s="17">
        <v>66.412000000000006</v>
      </c>
      <c r="D5" s="17">
        <v>206.06399999999999</v>
      </c>
      <c r="E5" s="17">
        <v>1622.742</v>
      </c>
      <c r="F5" s="17"/>
      <c r="G5" s="17">
        <v>0.60799999999999998</v>
      </c>
      <c r="H5" s="17">
        <v>1.718</v>
      </c>
      <c r="I5" s="17">
        <v>26.417999999999999</v>
      </c>
      <c r="J5" s="17">
        <v>0.66</v>
      </c>
      <c r="K5" s="17">
        <v>439.2</v>
      </c>
      <c r="L5" s="17">
        <v>0.96</v>
      </c>
      <c r="M5" s="17">
        <v>60.881999999999998</v>
      </c>
      <c r="N5" s="17">
        <v>8.4</v>
      </c>
      <c r="O5" s="17">
        <v>39</v>
      </c>
      <c r="P5" s="17">
        <v>7.2539999999999996</v>
      </c>
    </row>
    <row r="6" spans="1:16" ht="33" customHeight="1">
      <c r="A6" s="7" t="s">
        <v>136</v>
      </c>
      <c r="B6" s="17">
        <v>56.64</v>
      </c>
      <c r="C6" s="17">
        <v>70.397999999999996</v>
      </c>
      <c r="D6" s="17">
        <v>229.74799999999999</v>
      </c>
      <c r="E6" s="17">
        <v>1773.422</v>
      </c>
      <c r="F6" s="17"/>
      <c r="G6" s="17">
        <v>0.72499999999999998</v>
      </c>
      <c r="H6" s="17">
        <v>1.8149999999999999</v>
      </c>
      <c r="I6" s="17">
        <v>28.693000000000001</v>
      </c>
      <c r="J6" s="17">
        <v>0.77</v>
      </c>
      <c r="K6" s="17">
        <v>512.4</v>
      </c>
      <c r="L6" s="17">
        <v>1.1200000000000001</v>
      </c>
      <c r="M6" s="17">
        <v>273.03500000000003</v>
      </c>
      <c r="N6" s="17">
        <v>9.8000000000000007</v>
      </c>
      <c r="O6" s="17">
        <v>45.5</v>
      </c>
      <c r="P6" s="17">
        <v>5.8550000000000004</v>
      </c>
    </row>
    <row r="7" spans="1:16" ht="33" customHeight="1">
      <c r="A7" s="7" t="s">
        <v>137</v>
      </c>
      <c r="B7" s="17">
        <v>47.863999999999997</v>
      </c>
      <c r="C7" s="17">
        <v>47.527999999999999</v>
      </c>
      <c r="D7" s="17">
        <v>189.43799999999999</v>
      </c>
      <c r="E7" s="17">
        <v>1808.1959999999999</v>
      </c>
      <c r="F7" s="17"/>
      <c r="G7" s="17">
        <v>0.4</v>
      </c>
      <c r="H7" s="17">
        <v>0.63600000000000001</v>
      </c>
      <c r="I7" s="17">
        <v>101.434</v>
      </c>
      <c r="J7" s="17">
        <v>0.77</v>
      </c>
      <c r="K7" s="17">
        <v>249.18</v>
      </c>
      <c r="L7" s="17">
        <v>1.1200000000000001</v>
      </c>
      <c r="M7" s="17">
        <v>144.27600000000001</v>
      </c>
      <c r="N7" s="17">
        <v>9.8000000000000007</v>
      </c>
      <c r="O7" s="17">
        <v>45.5</v>
      </c>
      <c r="P7" s="17">
        <v>5.64</v>
      </c>
    </row>
    <row r="8" spans="1:16" ht="33" customHeight="1">
      <c r="A8" s="7" t="s">
        <v>134</v>
      </c>
      <c r="B8" s="17">
        <v>57.835000000000001</v>
      </c>
      <c r="C8" s="17">
        <v>57.4</v>
      </c>
      <c r="D8" s="17">
        <v>213.88499999999999</v>
      </c>
      <c r="E8" s="17">
        <v>2035.53</v>
      </c>
      <c r="F8" s="17"/>
      <c r="G8" s="17">
        <v>0.495</v>
      </c>
      <c r="H8" s="17">
        <v>0.78500000000000003</v>
      </c>
      <c r="I8" s="17">
        <v>108.205</v>
      </c>
      <c r="J8" s="17">
        <v>0.77</v>
      </c>
      <c r="K8" s="17">
        <v>249.18</v>
      </c>
      <c r="L8" s="17">
        <v>1.1200000000000001</v>
      </c>
      <c r="M8" s="17">
        <v>278.68</v>
      </c>
      <c r="N8" s="17">
        <v>9.8000000000000007</v>
      </c>
      <c r="O8" s="17">
        <v>45.5</v>
      </c>
      <c r="P8" s="17">
        <v>9.2650000000000006</v>
      </c>
    </row>
    <row r="9" spans="1:16" ht="33" customHeight="1">
      <c r="A9" s="7" t="s">
        <v>138</v>
      </c>
      <c r="B9" s="17">
        <v>61.424999999999997</v>
      </c>
      <c r="C9" s="17">
        <v>52.319000000000003</v>
      </c>
      <c r="D9" s="17">
        <v>214.31</v>
      </c>
      <c r="E9" s="17">
        <v>1753.175</v>
      </c>
      <c r="F9" s="17"/>
      <c r="G9" s="17">
        <v>0.56999999999999995</v>
      </c>
      <c r="H9" s="17">
        <v>0.52500000000000002</v>
      </c>
      <c r="I9" s="17">
        <v>6.82</v>
      </c>
      <c r="J9" s="17">
        <v>0.44</v>
      </c>
      <c r="K9" s="17">
        <v>29.28</v>
      </c>
      <c r="L9" s="17">
        <v>0.64</v>
      </c>
      <c r="M9" s="17">
        <v>251.715</v>
      </c>
      <c r="N9" s="17">
        <v>5.6</v>
      </c>
      <c r="O9" s="17">
        <v>26</v>
      </c>
      <c r="P9" s="17">
        <v>5.2050000000000001</v>
      </c>
    </row>
    <row r="10" spans="1:16" ht="33" customHeight="1">
      <c r="A10" s="7" t="s">
        <v>139</v>
      </c>
      <c r="B10" s="17">
        <v>64.625</v>
      </c>
      <c r="C10" s="17">
        <v>54.088999999999999</v>
      </c>
      <c r="D10" s="17">
        <v>227.04</v>
      </c>
      <c r="E10" s="17">
        <v>1833.845</v>
      </c>
      <c r="F10" s="17"/>
      <c r="G10" s="17">
        <v>0.63</v>
      </c>
      <c r="H10" s="17">
        <v>0.54500000000000004</v>
      </c>
      <c r="I10" s="17">
        <v>8.5500000000000007</v>
      </c>
      <c r="J10" s="17">
        <v>0.44</v>
      </c>
      <c r="K10" s="17">
        <v>29.28</v>
      </c>
      <c r="L10" s="17">
        <v>0.64</v>
      </c>
      <c r="M10" s="17">
        <v>263.89499999999998</v>
      </c>
      <c r="N10" s="17">
        <v>5.6</v>
      </c>
      <c r="O10" s="17">
        <v>26</v>
      </c>
      <c r="P10" s="17">
        <v>6.0650000000000004</v>
      </c>
    </row>
    <row r="11" spans="1:16" ht="33" customHeight="1">
      <c r="A11" s="7" t="s">
        <v>140</v>
      </c>
      <c r="B11" s="17">
        <v>55.584000000000003</v>
      </c>
      <c r="C11" s="17">
        <v>62.585999999999999</v>
      </c>
      <c r="D11" s="17">
        <v>175.96600000000001</v>
      </c>
      <c r="E11" s="17">
        <v>1479.74</v>
      </c>
      <c r="F11" s="17"/>
      <c r="G11" s="17">
        <v>0.48799999999999999</v>
      </c>
      <c r="H11" s="17">
        <v>2.0739999999999998</v>
      </c>
      <c r="I11" s="17">
        <v>74.947999999999993</v>
      </c>
      <c r="J11" s="17">
        <v>0.66</v>
      </c>
      <c r="K11" s="17">
        <v>119.48</v>
      </c>
      <c r="L11" s="17">
        <v>3.1</v>
      </c>
      <c r="M11" s="17">
        <v>563.34</v>
      </c>
      <c r="N11" s="17">
        <v>19.899999999999999</v>
      </c>
      <c r="O11" s="17">
        <v>51.3</v>
      </c>
      <c r="P11" s="17">
        <v>498.40199999999999</v>
      </c>
    </row>
    <row r="12" spans="1:16" ht="33" customHeight="1">
      <c r="A12" s="7" t="s">
        <v>136</v>
      </c>
      <c r="B12" s="17">
        <v>64.152000000000001</v>
      </c>
      <c r="C12" s="17">
        <v>74.869</v>
      </c>
      <c r="D12" s="17">
        <v>189.95099999999999</v>
      </c>
      <c r="E12" s="17">
        <v>1681.673</v>
      </c>
      <c r="F12" s="17"/>
      <c r="G12" s="17">
        <v>0.47299999999999998</v>
      </c>
      <c r="H12" s="17">
        <v>2.1360000000000001</v>
      </c>
      <c r="I12" s="17">
        <v>76.573999999999998</v>
      </c>
      <c r="J12" s="17">
        <v>0.66</v>
      </c>
      <c r="K12" s="17">
        <v>119.48</v>
      </c>
      <c r="L12" s="17">
        <v>3.1</v>
      </c>
      <c r="M12" s="17">
        <v>605.19200000000001</v>
      </c>
      <c r="N12" s="17">
        <v>19.899999999999999</v>
      </c>
      <c r="O12" s="17">
        <v>51.3</v>
      </c>
      <c r="P12" s="17">
        <v>6.2030000000000003</v>
      </c>
    </row>
    <row r="13" spans="1:16" s="8" customFormat="1" ht="45.75" customHeight="1">
      <c r="B13" s="18"/>
      <c r="C13" s="18"/>
      <c r="D13" s="18"/>
      <c r="E13" s="18"/>
      <c r="F13" s="18"/>
      <c r="G13" s="18"/>
      <c r="H13" s="19" t="s">
        <v>35</v>
      </c>
      <c r="I13" s="18"/>
      <c r="J13" s="18"/>
      <c r="K13" s="18"/>
      <c r="L13" s="18"/>
      <c r="M13" s="18"/>
      <c r="N13" s="18"/>
      <c r="O13" s="18"/>
      <c r="P13" s="18"/>
    </row>
    <row r="14" spans="1:16" ht="37.5" customHeight="1">
      <c r="A14" s="7" t="s">
        <v>141</v>
      </c>
      <c r="B14" s="17">
        <v>254.03899999999999</v>
      </c>
      <c r="C14" s="17">
        <v>274.39499999999998</v>
      </c>
      <c r="D14" s="17">
        <v>961.86800000000005</v>
      </c>
      <c r="E14" s="17">
        <v>8337.2929999999997</v>
      </c>
      <c r="F14" s="17"/>
      <c r="G14" s="17">
        <v>8.3870000000000005</v>
      </c>
      <c r="H14" s="17">
        <v>5.2590000000000003</v>
      </c>
      <c r="I14" s="17">
        <v>315.51499999999999</v>
      </c>
      <c r="J14" s="17">
        <v>3.52</v>
      </c>
      <c r="K14" s="17">
        <v>1176.52</v>
      </c>
      <c r="L14" s="17">
        <v>9.14</v>
      </c>
      <c r="M14" s="17">
        <v>1261.645</v>
      </c>
      <c r="N14" s="17">
        <v>67.8</v>
      </c>
      <c r="O14" s="17">
        <v>232.6</v>
      </c>
      <c r="P14" s="17">
        <v>518.34100000000001</v>
      </c>
    </row>
    <row r="15" spans="1:16" ht="37.5" customHeight="1">
      <c r="A15" s="7" t="s">
        <v>136</v>
      </c>
      <c r="B15" s="17">
        <v>286.34699999999998</v>
      </c>
      <c r="C15" s="17">
        <v>308.67599999999999</v>
      </c>
      <c r="D15" s="17">
        <v>1043.8440000000001</v>
      </c>
      <c r="E15" s="17">
        <v>9106.01</v>
      </c>
      <c r="F15" s="17"/>
      <c r="G15" s="17">
        <v>8.6780000000000008</v>
      </c>
      <c r="H15" s="17">
        <v>5.6360000000000001</v>
      </c>
      <c r="I15" s="17">
        <v>335.072</v>
      </c>
      <c r="J15" s="17">
        <v>3.63</v>
      </c>
      <c r="K15" s="17">
        <v>1249.72</v>
      </c>
      <c r="L15" s="17">
        <v>9.3000000000000007</v>
      </c>
      <c r="M15" s="17">
        <v>1695.0719999999999</v>
      </c>
      <c r="N15" s="17">
        <v>69.2</v>
      </c>
      <c r="O15" s="17">
        <v>239.1</v>
      </c>
      <c r="P15" s="17">
        <v>29.073</v>
      </c>
    </row>
    <row r="16" spans="1:16" ht="18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8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4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4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4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</sheetData>
  <mergeCells count="4">
    <mergeCell ref="K1:P1"/>
    <mergeCell ref="A1:A2"/>
    <mergeCell ref="B1:E1"/>
    <mergeCell ref="F1:J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P24" sqref="P24"/>
    </sheetView>
  </sheetViews>
  <sheetFormatPr defaultRowHeight="12"/>
  <cols>
    <col min="1" max="1" width="4" style="1" customWidth="1"/>
    <col min="2" max="2" width="26.28515625" style="1" customWidth="1"/>
    <col min="3" max="3" width="6" style="1" customWidth="1"/>
    <col min="4" max="4" width="5.42578125" style="1" customWidth="1"/>
    <col min="5" max="5" width="5.85546875" style="1" customWidth="1"/>
    <col min="6" max="6" width="7.7109375" style="1" customWidth="1"/>
    <col min="7" max="7" width="7" style="1" customWidth="1"/>
    <col min="8" max="12" width="6" style="1" customWidth="1"/>
    <col min="13" max="13" width="6.7109375" style="1" customWidth="1"/>
    <col min="14" max="14" width="6" style="1" customWidth="1"/>
    <col min="15" max="15" width="6.5703125" style="1" customWidth="1"/>
    <col min="16" max="18" width="6" style="1" customWidth="1"/>
    <col min="19" max="16384" width="9.140625" style="1"/>
  </cols>
  <sheetData>
    <row r="1" spans="1:18" ht="12" customHeight="1">
      <c r="A1" s="53" t="s">
        <v>0</v>
      </c>
      <c r="B1" s="53" t="s">
        <v>1</v>
      </c>
      <c r="C1" s="53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>
      <c r="A2" s="54"/>
      <c r="B2" s="54"/>
      <c r="C2" s="54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4.25" customHeight="1">
      <c r="A4" s="2"/>
      <c r="B4" s="13" t="s">
        <v>22</v>
      </c>
      <c r="C4" s="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4.25" customHeight="1">
      <c r="A5" s="2">
        <v>167</v>
      </c>
      <c r="B5" s="12" t="s">
        <v>142</v>
      </c>
      <c r="C5" s="2" t="s">
        <v>45</v>
      </c>
      <c r="D5" s="16">
        <v>8.3520000000000003</v>
      </c>
      <c r="E5" s="16">
        <v>4.68</v>
      </c>
      <c r="F5" s="16">
        <v>49.32</v>
      </c>
      <c r="G5" s="16">
        <v>262.8</v>
      </c>
      <c r="H5" s="16"/>
      <c r="I5" s="16">
        <v>0.23400000000000001</v>
      </c>
      <c r="J5" s="16">
        <v>0.108</v>
      </c>
      <c r="K5" s="16">
        <v>10.458</v>
      </c>
      <c r="L5" s="16"/>
      <c r="M5" s="16"/>
      <c r="N5" s="16"/>
      <c r="O5" s="16">
        <v>91.8</v>
      </c>
      <c r="P5" s="16"/>
      <c r="Q5" s="16"/>
      <c r="R5" s="16">
        <v>4.0140000000000002</v>
      </c>
    </row>
    <row r="6" spans="1:18" ht="14.25" customHeight="1">
      <c r="A6" s="2">
        <v>1</v>
      </c>
      <c r="B6" s="12" t="s">
        <v>124</v>
      </c>
      <c r="C6" s="37" t="s">
        <v>144</v>
      </c>
      <c r="D6" s="16">
        <v>2.4</v>
      </c>
      <c r="E6" s="16">
        <v>10.02</v>
      </c>
      <c r="F6" s="16">
        <v>14.28</v>
      </c>
      <c r="G6" s="16">
        <v>158.4</v>
      </c>
      <c r="H6" s="16"/>
      <c r="I6" s="16">
        <v>4.8000000000000001E-2</v>
      </c>
      <c r="J6" s="16">
        <v>0.03</v>
      </c>
      <c r="K6" s="16"/>
      <c r="L6" s="16"/>
      <c r="M6" s="16"/>
      <c r="N6" s="16"/>
      <c r="O6" s="16">
        <v>8.1720000000000006</v>
      </c>
      <c r="P6" s="16"/>
      <c r="Q6" s="16"/>
      <c r="R6" s="16">
        <v>0.61199999999999999</v>
      </c>
    </row>
    <row r="7" spans="1:18" ht="14.25" customHeight="1">
      <c r="A7" s="2">
        <v>269</v>
      </c>
      <c r="B7" s="12" t="s">
        <v>143</v>
      </c>
      <c r="C7" s="2">
        <v>200</v>
      </c>
      <c r="D7" s="16">
        <v>1.6</v>
      </c>
      <c r="E7" s="16">
        <v>1.8</v>
      </c>
      <c r="F7" s="16">
        <v>12.4</v>
      </c>
      <c r="G7" s="16">
        <v>69</v>
      </c>
      <c r="H7" s="16"/>
      <c r="I7" s="16">
        <v>0.02</v>
      </c>
      <c r="J7" s="16">
        <v>0.08</v>
      </c>
      <c r="K7" s="16">
        <v>6.4000000000000001E-2</v>
      </c>
      <c r="L7" s="16"/>
      <c r="M7" s="16"/>
      <c r="N7" s="16"/>
      <c r="O7" s="16">
        <v>60.3</v>
      </c>
      <c r="P7" s="16"/>
      <c r="Q7" s="16"/>
      <c r="R7" s="16">
        <v>0.08</v>
      </c>
    </row>
    <row r="8" spans="1:18" ht="14.25" customHeight="1">
      <c r="A8" s="5"/>
      <c r="B8" s="5"/>
      <c r="C8" s="5"/>
      <c r="D8" s="14">
        <v>12.352</v>
      </c>
      <c r="E8" s="14">
        <v>16.5</v>
      </c>
      <c r="F8" s="14">
        <v>76</v>
      </c>
      <c r="G8" s="14">
        <v>490.2</v>
      </c>
      <c r="H8" s="14"/>
      <c r="I8" s="14">
        <v>0.30199999999999999</v>
      </c>
      <c r="J8" s="14">
        <v>0.218</v>
      </c>
      <c r="K8" s="14">
        <v>11.098000000000001</v>
      </c>
      <c r="L8" s="14"/>
      <c r="M8" s="14"/>
      <c r="N8" s="14"/>
      <c r="O8" s="14">
        <v>160.27000000000001</v>
      </c>
      <c r="P8" s="14"/>
      <c r="Q8" s="14"/>
      <c r="R8" s="14">
        <v>4.7060000000000004</v>
      </c>
    </row>
    <row r="9" spans="1:18" ht="14.25" customHeight="1">
      <c r="A9" s="2"/>
      <c r="B9" s="13" t="s">
        <v>145</v>
      </c>
      <c r="C9" s="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4.25" customHeight="1">
      <c r="A10" s="2">
        <v>167</v>
      </c>
      <c r="B10" s="12" t="s">
        <v>142</v>
      </c>
      <c r="C10" s="2" t="s">
        <v>46</v>
      </c>
      <c r="D10" s="16">
        <v>11.6</v>
      </c>
      <c r="E10" s="16">
        <v>6.5</v>
      </c>
      <c r="F10" s="16">
        <v>68.5</v>
      </c>
      <c r="G10" s="16">
        <v>365</v>
      </c>
      <c r="H10" s="16"/>
      <c r="I10" s="16">
        <v>0.32500000000000001</v>
      </c>
      <c r="J10" s="16">
        <v>0.15</v>
      </c>
      <c r="K10" s="16">
        <v>14.525</v>
      </c>
      <c r="L10" s="16"/>
      <c r="M10" s="16"/>
      <c r="N10" s="16"/>
      <c r="O10" s="16">
        <v>127.5</v>
      </c>
      <c r="P10" s="16"/>
      <c r="Q10" s="16"/>
      <c r="R10" s="16">
        <v>5.5750000000000002</v>
      </c>
    </row>
    <row r="11" spans="1:18" ht="14.25" customHeight="1">
      <c r="A11" s="2">
        <v>1</v>
      </c>
      <c r="B11" s="12" t="s">
        <v>124</v>
      </c>
      <c r="C11" s="2" t="s">
        <v>47</v>
      </c>
      <c r="D11" s="16">
        <v>4</v>
      </c>
      <c r="E11" s="16">
        <v>16.7</v>
      </c>
      <c r="F11" s="16">
        <v>23.8</v>
      </c>
      <c r="G11" s="16">
        <v>264</v>
      </c>
      <c r="H11" s="16"/>
      <c r="I11" s="16">
        <v>0.08</v>
      </c>
      <c r="J11" s="16">
        <v>0.05</v>
      </c>
      <c r="K11" s="16"/>
      <c r="L11" s="16"/>
      <c r="M11" s="16"/>
      <c r="N11" s="16"/>
      <c r="O11" s="16">
        <v>13.62</v>
      </c>
      <c r="P11" s="16"/>
      <c r="Q11" s="16"/>
      <c r="R11" s="16">
        <v>1.02</v>
      </c>
    </row>
    <row r="12" spans="1:18" ht="14.25" customHeight="1">
      <c r="A12" s="2">
        <v>269</v>
      </c>
      <c r="B12" s="12" t="s">
        <v>143</v>
      </c>
      <c r="C12" s="2">
        <v>200</v>
      </c>
      <c r="D12" s="16">
        <v>1.6</v>
      </c>
      <c r="E12" s="16">
        <v>1.8</v>
      </c>
      <c r="F12" s="16">
        <v>12.4</v>
      </c>
      <c r="G12" s="16">
        <v>69</v>
      </c>
      <c r="H12" s="16"/>
      <c r="I12" s="16">
        <v>0.02</v>
      </c>
      <c r="J12" s="16">
        <v>0.08</v>
      </c>
      <c r="K12" s="16">
        <v>0.64</v>
      </c>
      <c r="L12" s="16"/>
      <c r="M12" s="16"/>
      <c r="N12" s="16"/>
      <c r="O12" s="16">
        <v>60.3</v>
      </c>
      <c r="P12" s="16"/>
      <c r="Q12" s="16"/>
      <c r="R12" s="16">
        <v>0.08</v>
      </c>
    </row>
    <row r="13" spans="1:18" ht="14.25" customHeight="1">
      <c r="A13" s="5"/>
      <c r="B13" s="5"/>
      <c r="C13" s="5"/>
      <c r="D13" s="14">
        <v>17.2</v>
      </c>
      <c r="E13" s="14">
        <v>25</v>
      </c>
      <c r="F13" s="14">
        <v>104.7</v>
      </c>
      <c r="G13" s="14">
        <v>698</v>
      </c>
      <c r="H13" s="14"/>
      <c r="I13" s="14">
        <v>0.42499999999999999</v>
      </c>
      <c r="J13" s="14">
        <v>0.28000000000000003</v>
      </c>
      <c r="K13" s="14">
        <v>15.164999999999999</v>
      </c>
      <c r="L13" s="14"/>
      <c r="M13" s="14"/>
      <c r="N13" s="14"/>
      <c r="O13" s="14">
        <v>201.42</v>
      </c>
      <c r="P13" s="14"/>
      <c r="Q13" s="14"/>
      <c r="R13" s="14">
        <v>6.6749999999999998</v>
      </c>
    </row>
    <row r="14" spans="1:18" ht="14.25" customHeight="1">
      <c r="A14" s="2"/>
      <c r="B14" s="13" t="s">
        <v>23</v>
      </c>
      <c r="C14" s="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 customHeight="1">
      <c r="A15" s="2">
        <v>67</v>
      </c>
      <c r="B15" s="12" t="s">
        <v>146</v>
      </c>
      <c r="C15" s="2">
        <v>200</v>
      </c>
      <c r="D15" s="16">
        <v>1.6</v>
      </c>
      <c r="E15" s="16">
        <v>3.46</v>
      </c>
      <c r="F15" s="16">
        <v>8.66</v>
      </c>
      <c r="G15" s="16">
        <v>73.34</v>
      </c>
      <c r="H15" s="16"/>
      <c r="I15" s="16">
        <v>0.06</v>
      </c>
      <c r="J15" s="16">
        <v>0.06</v>
      </c>
      <c r="K15" s="16">
        <v>7.2</v>
      </c>
      <c r="L15" s="16"/>
      <c r="M15" s="16"/>
      <c r="N15" s="16"/>
      <c r="O15" s="16">
        <v>17.899999999999999</v>
      </c>
      <c r="P15" s="16"/>
      <c r="Q15" s="16"/>
      <c r="R15" s="16">
        <v>0.62</v>
      </c>
    </row>
    <row r="16" spans="1:18" ht="14.25" customHeight="1">
      <c r="A16" s="2">
        <v>113</v>
      </c>
      <c r="B16" s="12" t="s">
        <v>147</v>
      </c>
      <c r="C16" s="2">
        <v>80</v>
      </c>
      <c r="D16" s="16">
        <v>10.24</v>
      </c>
      <c r="E16" s="16">
        <v>7.2</v>
      </c>
      <c r="F16" s="16">
        <v>7.04</v>
      </c>
      <c r="G16" s="16">
        <v>134.4</v>
      </c>
      <c r="H16" s="16"/>
      <c r="I16" s="16">
        <v>6.4000000000000001E-2</v>
      </c>
      <c r="J16" s="16">
        <v>0.14399999999999999</v>
      </c>
      <c r="K16" s="16">
        <v>1.264</v>
      </c>
      <c r="L16" s="16"/>
      <c r="M16" s="16"/>
      <c r="N16" s="16"/>
      <c r="O16" s="16">
        <v>40.448</v>
      </c>
      <c r="P16" s="16"/>
      <c r="Q16" s="16"/>
      <c r="R16" s="16">
        <v>1.456</v>
      </c>
    </row>
    <row r="17" spans="1:18" ht="14.25" customHeight="1">
      <c r="A17" s="2">
        <v>140</v>
      </c>
      <c r="B17" s="12" t="s">
        <v>148</v>
      </c>
      <c r="C17" s="2">
        <v>100</v>
      </c>
      <c r="D17" s="16">
        <v>5.91</v>
      </c>
      <c r="E17" s="16">
        <v>5.57</v>
      </c>
      <c r="F17" s="16">
        <v>10.61</v>
      </c>
      <c r="G17" s="16">
        <v>114.35</v>
      </c>
      <c r="H17" s="16"/>
      <c r="I17" s="16">
        <v>0.02</v>
      </c>
      <c r="J17" s="16">
        <v>0.03</v>
      </c>
      <c r="K17" s="16">
        <v>3.5</v>
      </c>
      <c r="L17" s="16"/>
      <c r="M17" s="16"/>
      <c r="N17" s="16"/>
      <c r="O17" s="16">
        <v>36.93</v>
      </c>
      <c r="P17" s="16"/>
      <c r="Q17" s="16"/>
      <c r="R17" s="16">
        <v>1.39</v>
      </c>
    </row>
    <row r="18" spans="1:18" ht="14.25" customHeight="1">
      <c r="A18" s="2">
        <v>268</v>
      </c>
      <c r="B18" s="12" t="s">
        <v>79</v>
      </c>
      <c r="C18" s="2">
        <v>200</v>
      </c>
      <c r="D18" s="16">
        <v>0.01</v>
      </c>
      <c r="E18" s="16">
        <v>0.02</v>
      </c>
      <c r="F18" s="16">
        <v>9.9</v>
      </c>
      <c r="G18" s="16">
        <v>35</v>
      </c>
      <c r="H18" s="16"/>
      <c r="I18" s="16"/>
      <c r="J18" s="16"/>
      <c r="K18" s="16"/>
      <c r="L18" s="16"/>
      <c r="M18" s="16"/>
      <c r="N18" s="16"/>
      <c r="O18" s="16">
        <v>0.26</v>
      </c>
      <c r="P18" s="16"/>
      <c r="Q18" s="16"/>
      <c r="R18" s="16">
        <v>0.02</v>
      </c>
    </row>
    <row r="19" spans="1:18" ht="14.25" customHeight="1">
      <c r="A19" s="2"/>
      <c r="B19" s="12" t="s">
        <v>64</v>
      </c>
      <c r="C19" s="2">
        <v>40</v>
      </c>
      <c r="D19" s="16">
        <v>3.04</v>
      </c>
      <c r="E19" s="16">
        <v>0.32</v>
      </c>
      <c r="F19" s="16">
        <v>19.68</v>
      </c>
      <c r="G19" s="16">
        <v>93.76</v>
      </c>
      <c r="H19" s="16"/>
      <c r="I19" s="16">
        <v>0.04</v>
      </c>
      <c r="J19" s="16">
        <v>0.01</v>
      </c>
      <c r="K19" s="16"/>
      <c r="L19" s="16">
        <v>0.44</v>
      </c>
      <c r="M19" s="16">
        <v>292.8</v>
      </c>
      <c r="N19" s="16">
        <v>0.64</v>
      </c>
      <c r="O19" s="16">
        <v>8</v>
      </c>
      <c r="P19" s="16">
        <v>5.6</v>
      </c>
      <c r="Q19" s="16">
        <v>26</v>
      </c>
      <c r="R19" s="16">
        <v>0.44</v>
      </c>
    </row>
    <row r="20" spans="1:18" ht="14.25" customHeight="1">
      <c r="A20" s="5"/>
      <c r="B20" s="5"/>
      <c r="C20" s="5"/>
      <c r="D20" s="14">
        <v>20.8</v>
      </c>
      <c r="E20" s="14">
        <v>16.57</v>
      </c>
      <c r="F20" s="14">
        <v>55.89</v>
      </c>
      <c r="G20" s="14">
        <v>450.85</v>
      </c>
      <c r="H20" s="14"/>
      <c r="I20" s="14">
        <v>0.184</v>
      </c>
      <c r="J20" s="14">
        <v>0.13400000000000001</v>
      </c>
      <c r="K20" s="14">
        <v>11.964</v>
      </c>
      <c r="L20" s="14">
        <v>0.44</v>
      </c>
      <c r="M20" s="14">
        <v>292.8</v>
      </c>
      <c r="N20" s="14">
        <v>0.64</v>
      </c>
      <c r="O20" s="14">
        <v>103.538</v>
      </c>
      <c r="P20" s="14">
        <v>5.6</v>
      </c>
      <c r="Q20" s="14">
        <v>26</v>
      </c>
      <c r="R20" s="14">
        <v>3.9260000000000002</v>
      </c>
    </row>
    <row r="21" spans="1:18" ht="14.25" customHeight="1">
      <c r="A21" s="2"/>
      <c r="B21" s="13" t="s">
        <v>44</v>
      </c>
      <c r="C21" s="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4.25" customHeight="1">
      <c r="A22" s="2">
        <v>67</v>
      </c>
      <c r="B22" s="12" t="s">
        <v>146</v>
      </c>
      <c r="C22" s="2">
        <v>250</v>
      </c>
      <c r="D22" s="16">
        <v>2</v>
      </c>
      <c r="E22" s="16">
        <v>4.3250000000000002</v>
      </c>
      <c r="F22" s="16">
        <v>10.824999999999999</v>
      </c>
      <c r="G22" s="16">
        <v>91.674999999999997</v>
      </c>
      <c r="H22" s="16"/>
      <c r="I22" s="16">
        <v>7.4999999999999997E-2</v>
      </c>
      <c r="J22" s="16">
        <v>7.4999999999999997E-2</v>
      </c>
      <c r="K22" s="16">
        <v>9</v>
      </c>
      <c r="L22" s="16"/>
      <c r="M22" s="16"/>
      <c r="N22" s="16"/>
      <c r="O22" s="16">
        <v>22.375</v>
      </c>
      <c r="P22" s="16"/>
      <c r="Q22" s="16"/>
      <c r="R22" s="16">
        <v>0.77500000000000002</v>
      </c>
    </row>
    <row r="23" spans="1:18" ht="14.25" customHeight="1">
      <c r="A23" s="2">
        <v>113</v>
      </c>
      <c r="B23" s="12" t="s">
        <v>147</v>
      </c>
      <c r="C23" s="2">
        <v>100</v>
      </c>
      <c r="D23" s="16">
        <v>12.8</v>
      </c>
      <c r="E23" s="16">
        <v>9</v>
      </c>
      <c r="F23" s="16">
        <v>8.8000000000000007</v>
      </c>
      <c r="G23" s="16">
        <v>168</v>
      </c>
      <c r="H23" s="16"/>
      <c r="I23" s="16">
        <v>0.08</v>
      </c>
      <c r="J23" s="16">
        <v>0.18</v>
      </c>
      <c r="K23" s="16">
        <v>1.58</v>
      </c>
      <c r="L23" s="16"/>
      <c r="M23" s="16"/>
      <c r="N23" s="16"/>
      <c r="O23" s="16">
        <v>50.56</v>
      </c>
      <c r="P23" s="16"/>
      <c r="Q23" s="16"/>
      <c r="R23" s="16">
        <v>1.82</v>
      </c>
    </row>
    <row r="24" spans="1:18" ht="14.25" customHeight="1">
      <c r="A24" s="2">
        <v>140</v>
      </c>
      <c r="B24" s="12" t="s">
        <v>148</v>
      </c>
      <c r="C24" s="2">
        <v>150</v>
      </c>
      <c r="D24" s="16">
        <v>8.8650000000000002</v>
      </c>
      <c r="E24" s="16">
        <v>8.3550000000000004</v>
      </c>
      <c r="F24" s="16">
        <v>15.914999999999999</v>
      </c>
      <c r="G24" s="16">
        <v>171.52500000000001</v>
      </c>
      <c r="H24" s="16"/>
      <c r="I24" s="16">
        <v>3.0000000000000001E-3</v>
      </c>
      <c r="J24" s="16">
        <v>4.4999999999999998E-2</v>
      </c>
      <c r="K24" s="16">
        <v>5.25</v>
      </c>
      <c r="L24" s="16"/>
      <c r="M24" s="16"/>
      <c r="N24" s="16"/>
      <c r="O24" s="16">
        <v>55.395000000000003</v>
      </c>
      <c r="P24" s="16"/>
      <c r="Q24" s="16"/>
      <c r="R24" s="16">
        <v>2.085</v>
      </c>
    </row>
    <row r="25" spans="1:18" ht="14.25" customHeight="1">
      <c r="A25" s="2">
        <v>268</v>
      </c>
      <c r="B25" s="12" t="s">
        <v>79</v>
      </c>
      <c r="C25" s="2">
        <v>200</v>
      </c>
      <c r="D25" s="16">
        <v>0.01</v>
      </c>
      <c r="E25" s="16">
        <v>0.02</v>
      </c>
      <c r="F25" s="16">
        <v>9.9</v>
      </c>
      <c r="G25" s="16">
        <v>35</v>
      </c>
      <c r="H25" s="16"/>
      <c r="I25" s="16"/>
      <c r="J25" s="16"/>
      <c r="K25" s="16"/>
      <c r="L25" s="16"/>
      <c r="M25" s="16"/>
      <c r="N25" s="16"/>
      <c r="O25" s="16">
        <v>0.26</v>
      </c>
      <c r="P25" s="16"/>
      <c r="Q25" s="16"/>
      <c r="R25" s="16">
        <v>0.02</v>
      </c>
    </row>
    <row r="26" spans="1:18" ht="14.25" customHeight="1">
      <c r="A26" s="2"/>
      <c r="B26" s="12" t="s">
        <v>64</v>
      </c>
      <c r="C26" s="2">
        <v>40</v>
      </c>
      <c r="D26" s="16">
        <v>3.04</v>
      </c>
      <c r="E26" s="16">
        <v>0.32</v>
      </c>
      <c r="F26" s="16">
        <v>19.68</v>
      </c>
      <c r="G26" s="16">
        <v>93.76</v>
      </c>
      <c r="H26" s="16"/>
      <c r="I26" s="16">
        <v>0.04</v>
      </c>
      <c r="J26" s="16">
        <v>0.01</v>
      </c>
      <c r="K26" s="16"/>
      <c r="L26" s="16">
        <v>0.44</v>
      </c>
      <c r="M26" s="16">
        <v>292.8</v>
      </c>
      <c r="N26" s="16">
        <v>0.64</v>
      </c>
      <c r="O26" s="16">
        <v>8</v>
      </c>
      <c r="P26" s="16">
        <v>5.6</v>
      </c>
      <c r="Q26" s="16">
        <v>26</v>
      </c>
      <c r="R26" s="16">
        <v>0.44</v>
      </c>
    </row>
    <row r="27" spans="1:18" ht="14.25" customHeight="1">
      <c r="A27" s="5"/>
      <c r="B27" s="5"/>
      <c r="C27" s="5"/>
      <c r="D27" s="14">
        <v>26.715</v>
      </c>
      <c r="E27" s="14">
        <v>22.02</v>
      </c>
      <c r="F27" s="14">
        <v>65.12</v>
      </c>
      <c r="G27" s="14">
        <v>559.96</v>
      </c>
      <c r="H27" s="14"/>
      <c r="I27" s="14">
        <v>0.22500000000000001</v>
      </c>
      <c r="J27" s="14">
        <v>0.31</v>
      </c>
      <c r="K27" s="14">
        <v>15.83</v>
      </c>
      <c r="L27" s="14">
        <v>0.44</v>
      </c>
      <c r="M27" s="14">
        <v>292.8</v>
      </c>
      <c r="N27" s="14">
        <v>0.64</v>
      </c>
      <c r="O27" s="14">
        <v>136.59</v>
      </c>
      <c r="P27" s="14">
        <v>5.6</v>
      </c>
      <c r="Q27" s="14">
        <v>26</v>
      </c>
      <c r="R27" s="14">
        <v>5.14</v>
      </c>
    </row>
    <row r="28" spans="1:18" ht="14.25" customHeight="1">
      <c r="A28" s="2"/>
      <c r="B28" s="13" t="s">
        <v>24</v>
      </c>
      <c r="C28" s="2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4.25" customHeight="1">
      <c r="A29" s="2">
        <v>240</v>
      </c>
      <c r="B29" s="12" t="s">
        <v>149</v>
      </c>
      <c r="C29" s="2">
        <v>50</v>
      </c>
      <c r="D29" s="16">
        <v>3</v>
      </c>
      <c r="E29" s="16">
        <v>5</v>
      </c>
      <c r="F29" s="16">
        <v>32.5</v>
      </c>
      <c r="G29" s="16">
        <v>208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4.25" customHeight="1">
      <c r="A30" s="2">
        <v>268</v>
      </c>
      <c r="B30" s="12" t="s">
        <v>79</v>
      </c>
      <c r="C30" s="2">
        <v>200</v>
      </c>
      <c r="D30" s="16">
        <v>0.01</v>
      </c>
      <c r="E30" s="16">
        <v>0.02</v>
      </c>
      <c r="F30" s="16">
        <v>9.9</v>
      </c>
      <c r="G30" s="16">
        <v>35</v>
      </c>
      <c r="H30" s="16"/>
      <c r="I30" s="16"/>
      <c r="J30" s="16"/>
      <c r="K30" s="16"/>
      <c r="L30" s="16"/>
      <c r="M30" s="16"/>
      <c r="N30" s="16"/>
      <c r="O30" s="16">
        <v>0.26</v>
      </c>
      <c r="P30" s="16"/>
      <c r="Q30" s="16"/>
      <c r="R30" s="16">
        <v>2E-3</v>
      </c>
    </row>
    <row r="31" spans="1:18" ht="14.25" customHeight="1">
      <c r="A31" s="5"/>
      <c r="B31" s="5"/>
      <c r="C31" s="5"/>
      <c r="D31" s="14">
        <v>3.01</v>
      </c>
      <c r="E31" s="14">
        <v>5.0199999999999996</v>
      </c>
      <c r="F31" s="14">
        <v>42.4</v>
      </c>
      <c r="G31" s="14">
        <v>243</v>
      </c>
      <c r="H31" s="14"/>
      <c r="I31" s="14"/>
      <c r="J31" s="14"/>
      <c r="K31" s="14"/>
      <c r="L31" s="14"/>
      <c r="M31" s="14"/>
      <c r="N31" s="14"/>
      <c r="O31" s="14">
        <v>0.26</v>
      </c>
      <c r="P31" s="14"/>
      <c r="Q31" s="14"/>
      <c r="R31" s="14">
        <v>0.02</v>
      </c>
    </row>
    <row r="32" spans="1:18" ht="14.25" customHeight="1">
      <c r="A32" s="2"/>
      <c r="B32" s="13" t="s">
        <v>60</v>
      </c>
      <c r="C32" s="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4.25" customHeight="1">
      <c r="A33" s="2">
        <v>240</v>
      </c>
      <c r="B33" s="12" t="s">
        <v>149</v>
      </c>
      <c r="C33" s="2">
        <v>50</v>
      </c>
      <c r="D33" s="16">
        <v>3</v>
      </c>
      <c r="E33" s="16">
        <v>5</v>
      </c>
      <c r="F33" s="16">
        <v>32.5</v>
      </c>
      <c r="G33" s="16">
        <v>208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4.25" customHeight="1">
      <c r="A34" s="2">
        <v>268</v>
      </c>
      <c r="B34" s="12" t="s">
        <v>79</v>
      </c>
      <c r="C34" s="2">
        <v>200</v>
      </c>
      <c r="D34" s="16">
        <v>0.01</v>
      </c>
      <c r="E34" s="16">
        <v>0.02</v>
      </c>
      <c r="F34" s="16">
        <v>9.9</v>
      </c>
      <c r="G34" s="16">
        <v>35</v>
      </c>
      <c r="H34" s="16"/>
      <c r="I34" s="16"/>
      <c r="J34" s="16"/>
      <c r="K34" s="16"/>
      <c r="L34" s="16"/>
      <c r="M34" s="16"/>
      <c r="N34" s="16"/>
      <c r="O34" s="16">
        <v>0.26</v>
      </c>
      <c r="P34" s="16"/>
      <c r="Q34" s="16"/>
      <c r="R34" s="16">
        <v>2E-3</v>
      </c>
    </row>
    <row r="35" spans="1:18" ht="14.25" customHeight="1">
      <c r="A35" s="5"/>
      <c r="B35" s="5"/>
      <c r="C35" s="5"/>
      <c r="D35" s="14">
        <v>3.01</v>
      </c>
      <c r="E35" s="14">
        <v>5.0199999999999996</v>
      </c>
      <c r="F35" s="14">
        <v>42.4</v>
      </c>
      <c r="G35" s="14">
        <v>243</v>
      </c>
      <c r="H35" s="14"/>
      <c r="I35" s="14"/>
      <c r="J35" s="14"/>
      <c r="K35" s="14"/>
      <c r="L35" s="14"/>
      <c r="M35" s="14"/>
      <c r="N35" s="14"/>
      <c r="O35" s="14">
        <v>0.26</v>
      </c>
      <c r="P35" s="14"/>
      <c r="Q35" s="14"/>
      <c r="R35" s="14">
        <v>0.02</v>
      </c>
    </row>
    <row r="36" spans="1:18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7">
    <mergeCell ref="A3:R3"/>
    <mergeCell ref="A1:A2"/>
    <mergeCell ref="B1:B2"/>
    <mergeCell ref="C1:C2"/>
    <mergeCell ref="D1:G1"/>
    <mergeCell ref="H1:L1"/>
    <mergeCell ref="M1:R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10" workbookViewId="0">
      <selection activeCell="N39" sqref="N39"/>
    </sheetView>
  </sheetViews>
  <sheetFormatPr defaultRowHeight="12"/>
  <cols>
    <col min="1" max="1" width="4.140625" style="1" customWidth="1"/>
    <col min="2" max="2" width="27.140625" style="1" customWidth="1"/>
    <col min="3" max="3" width="6" style="1" customWidth="1"/>
    <col min="4" max="4" width="5.42578125" style="1" customWidth="1"/>
    <col min="5" max="5" width="5.85546875" style="1" customWidth="1"/>
    <col min="6" max="6" width="7.7109375" style="1" customWidth="1"/>
    <col min="7" max="7" width="7.5703125" style="1" customWidth="1"/>
    <col min="8" max="8" width="5.140625" style="1" customWidth="1"/>
    <col min="9" max="12" width="6" style="1" customWidth="1"/>
    <col min="13" max="13" width="6.7109375" style="1" customWidth="1"/>
    <col min="14" max="14" width="6" style="1" customWidth="1"/>
    <col min="15" max="15" width="6.7109375" style="1" customWidth="1"/>
    <col min="16" max="18" width="6" style="1" customWidth="1"/>
    <col min="19" max="16384" width="9.140625" style="1"/>
  </cols>
  <sheetData>
    <row r="1" spans="1:18" ht="12" customHeight="1">
      <c r="A1" s="53" t="s">
        <v>0</v>
      </c>
      <c r="B1" s="53" t="s">
        <v>1</v>
      </c>
      <c r="C1" s="53" t="s">
        <v>2</v>
      </c>
      <c r="D1" s="50" t="s">
        <v>7</v>
      </c>
      <c r="E1" s="50"/>
      <c r="F1" s="50"/>
      <c r="G1" s="50"/>
      <c r="H1" s="50" t="s">
        <v>13</v>
      </c>
      <c r="I1" s="50"/>
      <c r="J1" s="50"/>
      <c r="K1" s="50"/>
      <c r="L1" s="50"/>
      <c r="M1" s="50" t="s">
        <v>20</v>
      </c>
      <c r="N1" s="50"/>
      <c r="O1" s="50"/>
      <c r="P1" s="50"/>
      <c r="Q1" s="50"/>
      <c r="R1" s="50"/>
    </row>
    <row r="2" spans="1:18">
      <c r="A2" s="54"/>
      <c r="B2" s="54"/>
      <c r="C2" s="54"/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>
      <c r="A3" s="47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ht="13.5" customHeight="1">
      <c r="A4" s="2"/>
      <c r="B4" s="13" t="s">
        <v>22</v>
      </c>
      <c r="C4" s="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3.5" customHeight="1">
      <c r="A5" s="2">
        <v>231</v>
      </c>
      <c r="B5" s="12" t="s">
        <v>150</v>
      </c>
      <c r="C5" s="2" t="s">
        <v>48</v>
      </c>
      <c r="D5" s="16">
        <v>5.4</v>
      </c>
      <c r="E5" s="16">
        <v>7.6</v>
      </c>
      <c r="F5" s="16">
        <v>33.4</v>
      </c>
      <c r="G5" s="16">
        <v>226</v>
      </c>
      <c r="H5" s="16"/>
      <c r="I5" s="16">
        <v>0.06</v>
      </c>
      <c r="J5" s="16">
        <v>0.03</v>
      </c>
      <c r="K5" s="16"/>
      <c r="L5" s="16"/>
      <c r="M5" s="16"/>
      <c r="N5" s="16"/>
      <c r="O5" s="16">
        <v>12.32</v>
      </c>
      <c r="P5" s="16"/>
      <c r="Q5" s="16"/>
      <c r="R5" s="16">
        <v>0.62</v>
      </c>
    </row>
    <row r="6" spans="1:18" ht="13.5" customHeight="1">
      <c r="A6" s="2">
        <v>268</v>
      </c>
      <c r="B6" s="12" t="s">
        <v>79</v>
      </c>
      <c r="C6" s="15" t="s">
        <v>151</v>
      </c>
      <c r="D6" s="16">
        <v>0.01</v>
      </c>
      <c r="E6" s="16">
        <v>0.02</v>
      </c>
      <c r="F6" s="16">
        <v>9.9</v>
      </c>
      <c r="G6" s="16">
        <v>35</v>
      </c>
      <c r="H6" s="16"/>
      <c r="I6" s="16"/>
      <c r="J6" s="16"/>
      <c r="K6" s="16"/>
      <c r="L6" s="16"/>
      <c r="M6" s="16"/>
      <c r="N6" s="16"/>
      <c r="O6" s="16">
        <v>0.26</v>
      </c>
      <c r="P6" s="16"/>
      <c r="Q6" s="16"/>
      <c r="R6" s="16">
        <v>0.02</v>
      </c>
    </row>
    <row r="7" spans="1:18" ht="13.5" customHeight="1">
      <c r="A7" s="2"/>
      <c r="B7" s="12"/>
      <c r="C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5"/>
      <c r="B8" s="5"/>
      <c r="C8" s="5"/>
      <c r="D8" s="14">
        <v>5.41</v>
      </c>
      <c r="E8" s="14">
        <v>7.6319999999999997</v>
      </c>
      <c r="F8" s="14">
        <v>43.3</v>
      </c>
      <c r="G8" s="14">
        <v>261</v>
      </c>
      <c r="H8" s="14"/>
      <c r="I8" s="14">
        <v>0.06</v>
      </c>
      <c r="J8" s="14">
        <v>0.03</v>
      </c>
      <c r="K8" s="14"/>
      <c r="L8" s="14"/>
      <c r="M8" s="14"/>
      <c r="N8" s="14"/>
      <c r="O8" s="14">
        <v>12.58</v>
      </c>
      <c r="P8" s="14"/>
      <c r="Q8" s="14"/>
      <c r="R8" s="14">
        <v>0.64</v>
      </c>
    </row>
    <row r="9" spans="1:18" ht="13.5" customHeight="1">
      <c r="A9" s="2"/>
      <c r="B9" s="13" t="s">
        <v>43</v>
      </c>
      <c r="C9" s="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3.5" customHeight="1">
      <c r="A10" s="2">
        <v>231</v>
      </c>
      <c r="B10" s="12" t="s">
        <v>150</v>
      </c>
      <c r="C10" s="2" t="s">
        <v>55</v>
      </c>
      <c r="D10" s="16">
        <v>8.1</v>
      </c>
      <c r="E10" s="16">
        <v>11.4</v>
      </c>
      <c r="F10" s="16">
        <v>50.1</v>
      </c>
      <c r="G10" s="16">
        <v>339</v>
      </c>
      <c r="H10" s="16"/>
      <c r="I10" s="16">
        <v>0.09</v>
      </c>
      <c r="J10" s="16">
        <v>4.4999999999999998E-2</v>
      </c>
      <c r="K10" s="16"/>
      <c r="L10" s="16"/>
      <c r="M10" s="16"/>
      <c r="N10" s="16"/>
      <c r="O10" s="16">
        <v>185.48</v>
      </c>
      <c r="P10" s="16"/>
      <c r="Q10" s="16"/>
      <c r="R10" s="16">
        <v>0.93</v>
      </c>
    </row>
    <row r="11" spans="1:18" ht="13.5" customHeight="1">
      <c r="A11" s="2">
        <v>268</v>
      </c>
      <c r="B11" s="12" t="s">
        <v>79</v>
      </c>
      <c r="C11" s="15" t="s">
        <v>151</v>
      </c>
      <c r="D11" s="16">
        <v>0.01</v>
      </c>
      <c r="E11" s="16">
        <v>0.02</v>
      </c>
      <c r="F11" s="16">
        <v>9.9</v>
      </c>
      <c r="G11" s="16">
        <v>35</v>
      </c>
      <c r="H11" s="16"/>
      <c r="I11" s="16"/>
      <c r="J11" s="16"/>
      <c r="K11" s="16"/>
      <c r="L11" s="16"/>
      <c r="M11" s="16"/>
      <c r="N11" s="16"/>
      <c r="O11" s="16">
        <v>0.26</v>
      </c>
      <c r="P11" s="16"/>
      <c r="Q11" s="16"/>
      <c r="R11" s="16">
        <v>0.02</v>
      </c>
    </row>
    <row r="12" spans="1:18" ht="13.5" customHeight="1">
      <c r="A12" s="2"/>
      <c r="B12" s="12"/>
      <c r="C12" s="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3.5" customHeight="1">
      <c r="A13" s="5"/>
      <c r="B13" s="5"/>
      <c r="C13" s="5"/>
      <c r="D13" s="14">
        <v>8.11</v>
      </c>
      <c r="E13" s="14">
        <v>11.42</v>
      </c>
      <c r="F13" s="14">
        <v>60</v>
      </c>
      <c r="G13" s="14">
        <v>374</v>
      </c>
      <c r="H13" s="14"/>
      <c r="I13" s="14">
        <v>0.09</v>
      </c>
      <c r="J13" s="14">
        <v>4.4999999999999998E-2</v>
      </c>
      <c r="K13" s="14"/>
      <c r="L13" s="14"/>
      <c r="M13" s="14"/>
      <c r="N13" s="14"/>
      <c r="O13" s="14">
        <v>18.739999999999998</v>
      </c>
      <c r="P13" s="14"/>
      <c r="Q13" s="14"/>
      <c r="R13" s="14">
        <v>0.95</v>
      </c>
    </row>
    <row r="14" spans="1:18" ht="13.5" customHeight="1">
      <c r="A14" s="2"/>
      <c r="B14" s="13" t="s">
        <v>23</v>
      </c>
      <c r="C14" s="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3.5" customHeight="1">
      <c r="A15" s="2">
        <v>65</v>
      </c>
      <c r="B15" s="12" t="s">
        <v>152</v>
      </c>
      <c r="C15" s="2">
        <v>250</v>
      </c>
      <c r="D15" s="16">
        <v>2.1749999999999998</v>
      </c>
      <c r="E15" s="16">
        <v>5.6749999999999998</v>
      </c>
      <c r="F15" s="16">
        <v>12.5</v>
      </c>
      <c r="G15" s="16">
        <v>110</v>
      </c>
      <c r="H15" s="16"/>
      <c r="I15" s="16">
        <v>2.5000000000000001E-2</v>
      </c>
      <c r="J15" s="16">
        <v>2.5000000000000001E-2</v>
      </c>
      <c r="K15" s="16">
        <v>8</v>
      </c>
      <c r="L15" s="16"/>
      <c r="M15" s="16"/>
      <c r="N15" s="16"/>
      <c r="O15" s="16">
        <v>19.975000000000001</v>
      </c>
      <c r="P15" s="16"/>
      <c r="Q15" s="16"/>
      <c r="R15" s="16">
        <v>0.47499999999999998</v>
      </c>
    </row>
    <row r="16" spans="1:18" ht="13.5" customHeight="1">
      <c r="A16" s="2">
        <v>105</v>
      </c>
      <c r="B16" s="12" t="s">
        <v>153</v>
      </c>
      <c r="C16" s="2" t="s">
        <v>58</v>
      </c>
      <c r="D16" s="16">
        <v>17.004000000000001</v>
      </c>
      <c r="E16" s="16">
        <v>27.396000000000001</v>
      </c>
      <c r="F16" s="16">
        <v>22.896000000000001</v>
      </c>
      <c r="G16" s="16">
        <v>405</v>
      </c>
      <c r="H16" s="16"/>
      <c r="I16" s="16">
        <v>8.4000000000000005E-2</v>
      </c>
      <c r="J16" s="16">
        <v>0.156</v>
      </c>
      <c r="K16" s="16">
        <v>2.9039999999999999</v>
      </c>
      <c r="L16" s="16"/>
      <c r="M16" s="16"/>
      <c r="N16" s="16"/>
      <c r="O16" s="16">
        <v>44.927999999999997</v>
      </c>
      <c r="P16" s="16"/>
      <c r="Q16" s="16"/>
      <c r="R16" s="16">
        <v>1.716</v>
      </c>
    </row>
    <row r="17" spans="1:18" ht="13.5" customHeight="1">
      <c r="A17" s="2">
        <v>165</v>
      </c>
      <c r="B17" s="12" t="s">
        <v>154</v>
      </c>
      <c r="C17" s="2">
        <v>150</v>
      </c>
      <c r="D17" s="16">
        <v>8.4</v>
      </c>
      <c r="E17" s="16">
        <v>5.22</v>
      </c>
      <c r="F17" s="16">
        <v>34.74</v>
      </c>
      <c r="G17" s="16">
        <v>223.2</v>
      </c>
      <c r="H17" s="16"/>
      <c r="I17" s="16">
        <v>0.18</v>
      </c>
      <c r="J17" s="16">
        <v>0.105</v>
      </c>
      <c r="K17" s="16"/>
      <c r="L17" s="16"/>
      <c r="M17" s="16"/>
      <c r="N17" s="16"/>
      <c r="O17" s="16">
        <v>12.945</v>
      </c>
      <c r="P17" s="16"/>
      <c r="Q17" s="16"/>
      <c r="R17" s="16">
        <v>4.2</v>
      </c>
    </row>
    <row r="18" spans="1:18" ht="13.5" customHeight="1">
      <c r="A18" s="2">
        <v>278</v>
      </c>
      <c r="B18" s="12" t="s">
        <v>130</v>
      </c>
      <c r="C18" s="2">
        <v>200</v>
      </c>
      <c r="D18" s="16">
        <v>1.06</v>
      </c>
      <c r="E18" s="16">
        <v>27.5</v>
      </c>
      <c r="F18" s="16">
        <v>110</v>
      </c>
      <c r="G18" s="16"/>
      <c r="H18" s="16"/>
      <c r="I18" s="16"/>
      <c r="J18" s="16">
        <v>0.02</v>
      </c>
      <c r="K18" s="16">
        <v>0.32</v>
      </c>
      <c r="L18" s="16"/>
      <c r="M18" s="16"/>
      <c r="N18" s="16"/>
      <c r="O18" s="16">
        <v>28.7</v>
      </c>
      <c r="P18" s="16"/>
      <c r="Q18" s="16"/>
      <c r="R18" s="16">
        <v>0.62</v>
      </c>
    </row>
    <row r="19" spans="1:18" ht="13.5" customHeight="1">
      <c r="A19" s="2"/>
      <c r="B19" s="12" t="s">
        <v>64</v>
      </c>
      <c r="C19" s="2">
        <v>40</v>
      </c>
      <c r="D19" s="16">
        <v>3.04</v>
      </c>
      <c r="E19" s="16">
        <v>0.32</v>
      </c>
      <c r="F19" s="16">
        <v>19.68</v>
      </c>
      <c r="G19" s="16">
        <v>93.76</v>
      </c>
      <c r="H19" s="16"/>
      <c r="I19" s="16">
        <v>0.04</v>
      </c>
      <c r="J19" s="16">
        <v>0.01</v>
      </c>
      <c r="K19" s="16"/>
      <c r="L19" s="16">
        <v>0.44</v>
      </c>
      <c r="M19" s="16">
        <v>293</v>
      </c>
      <c r="N19" s="16">
        <v>0.64</v>
      </c>
      <c r="O19" s="16">
        <v>8</v>
      </c>
      <c r="P19" s="16">
        <v>5.6</v>
      </c>
      <c r="Q19" s="16">
        <v>26</v>
      </c>
      <c r="R19" s="16">
        <v>0.44</v>
      </c>
    </row>
    <row r="20" spans="1:18" ht="13.5" customHeight="1">
      <c r="A20" s="5"/>
      <c r="B20" s="5"/>
      <c r="C20" s="5"/>
      <c r="D20" s="14">
        <v>31.678999999999998</v>
      </c>
      <c r="E20" s="14">
        <v>66.111000000000004</v>
      </c>
      <c r="F20" s="14">
        <v>199.816</v>
      </c>
      <c r="G20" s="14">
        <v>831.96</v>
      </c>
      <c r="H20" s="14"/>
      <c r="I20" s="14">
        <v>0.32900000000000001</v>
      </c>
      <c r="J20" s="14">
        <v>0.316</v>
      </c>
      <c r="K20" s="14">
        <v>11.224</v>
      </c>
      <c r="L20" s="14">
        <v>0.44</v>
      </c>
      <c r="M20" s="14">
        <v>293</v>
      </c>
      <c r="N20" s="14">
        <v>0.64</v>
      </c>
      <c r="O20" s="14">
        <v>114.548</v>
      </c>
      <c r="P20" s="14">
        <v>5.6</v>
      </c>
      <c r="Q20" s="14">
        <v>26</v>
      </c>
      <c r="R20" s="14">
        <v>7.4509999999999996</v>
      </c>
    </row>
    <row r="21" spans="1:18" ht="13.5" customHeight="1">
      <c r="A21" s="2"/>
      <c r="B21" s="13" t="s">
        <v>44</v>
      </c>
      <c r="C21" s="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3.5" customHeight="1">
      <c r="A22" s="2">
        <v>65</v>
      </c>
      <c r="B22" s="12" t="s">
        <v>152</v>
      </c>
      <c r="C22" s="2">
        <v>250</v>
      </c>
      <c r="D22" s="16">
        <v>2.1749999999999998</v>
      </c>
      <c r="E22" s="16">
        <v>5.6749999999999998</v>
      </c>
      <c r="F22" s="16">
        <v>12.5</v>
      </c>
      <c r="G22" s="16">
        <v>110</v>
      </c>
      <c r="H22" s="16"/>
      <c r="I22" s="16">
        <v>2.5000000000000001E-2</v>
      </c>
      <c r="J22" s="16">
        <v>2.5000000000000001E-2</v>
      </c>
      <c r="K22" s="16">
        <v>8</v>
      </c>
      <c r="L22" s="16"/>
      <c r="M22" s="16"/>
      <c r="N22" s="16"/>
      <c r="O22" s="16">
        <v>19.975000000000001</v>
      </c>
      <c r="P22" s="16"/>
      <c r="Q22" s="16"/>
      <c r="R22" s="16">
        <v>0.47499999999999998</v>
      </c>
    </row>
    <row r="23" spans="1:18" ht="13.5" customHeight="1">
      <c r="A23" s="2">
        <v>105</v>
      </c>
      <c r="B23" s="12" t="s">
        <v>153</v>
      </c>
      <c r="C23" s="2" t="s">
        <v>58</v>
      </c>
      <c r="D23" s="16">
        <v>17.004000000000001</v>
      </c>
      <c r="E23" s="16">
        <v>27.396000000000001</v>
      </c>
      <c r="F23" s="16">
        <v>22.896000000000001</v>
      </c>
      <c r="G23" s="16">
        <v>405</v>
      </c>
      <c r="H23" s="16"/>
      <c r="I23" s="16">
        <v>8.4000000000000005E-2</v>
      </c>
      <c r="J23" s="16">
        <v>0.156</v>
      </c>
      <c r="K23" s="16">
        <v>2.9039999999999999</v>
      </c>
      <c r="L23" s="16"/>
      <c r="M23" s="16"/>
      <c r="N23" s="16"/>
      <c r="O23" s="16">
        <v>44.927999999999997</v>
      </c>
      <c r="P23" s="16"/>
      <c r="Q23" s="16"/>
      <c r="R23" s="16">
        <v>1.716</v>
      </c>
    </row>
    <row r="24" spans="1:18" ht="13.5" customHeight="1">
      <c r="A24" s="2">
        <v>165</v>
      </c>
      <c r="B24" s="12" t="s">
        <v>154</v>
      </c>
      <c r="C24" s="2">
        <v>150</v>
      </c>
      <c r="D24" s="16">
        <v>8.4</v>
      </c>
      <c r="E24" s="16">
        <v>5.22</v>
      </c>
      <c r="F24" s="16">
        <v>34.74</v>
      </c>
      <c r="G24" s="16">
        <v>223.2</v>
      </c>
      <c r="H24" s="16"/>
      <c r="I24" s="16">
        <v>0.18</v>
      </c>
      <c r="J24" s="16">
        <v>0.105</v>
      </c>
      <c r="K24" s="16"/>
      <c r="L24" s="16"/>
      <c r="M24" s="16"/>
      <c r="N24" s="16"/>
      <c r="O24" s="16">
        <v>12.945</v>
      </c>
      <c r="P24" s="16"/>
      <c r="Q24" s="16"/>
      <c r="R24" s="16">
        <v>4.2</v>
      </c>
    </row>
    <row r="25" spans="1:18" ht="13.5" customHeight="1">
      <c r="A25" s="2">
        <v>278</v>
      </c>
      <c r="B25" s="12" t="s">
        <v>130</v>
      </c>
      <c r="C25" s="2">
        <v>200</v>
      </c>
      <c r="D25" s="16">
        <v>1.06</v>
      </c>
      <c r="E25" s="16">
        <v>27.5</v>
      </c>
      <c r="F25" s="16">
        <v>110</v>
      </c>
      <c r="G25" s="16"/>
      <c r="H25" s="16"/>
      <c r="I25" s="16"/>
      <c r="J25" s="16">
        <v>0.02</v>
      </c>
      <c r="K25" s="16">
        <v>0.32</v>
      </c>
      <c r="L25" s="16"/>
      <c r="M25" s="16"/>
      <c r="N25" s="16"/>
      <c r="O25" s="16">
        <v>28.7</v>
      </c>
      <c r="P25" s="16"/>
      <c r="Q25" s="16"/>
      <c r="R25" s="16">
        <v>0.62</v>
      </c>
    </row>
    <row r="26" spans="1:18" ht="13.5" customHeight="1">
      <c r="A26" s="2"/>
      <c r="B26" s="12" t="s">
        <v>64</v>
      </c>
      <c r="C26" s="2">
        <v>40</v>
      </c>
      <c r="D26" s="16">
        <v>3.04</v>
      </c>
      <c r="E26" s="16">
        <v>0.32</v>
      </c>
      <c r="F26" s="16">
        <v>19.68</v>
      </c>
      <c r="G26" s="16">
        <v>93.76</v>
      </c>
      <c r="H26" s="16"/>
      <c r="I26" s="16">
        <v>0.04</v>
      </c>
      <c r="J26" s="16">
        <v>0.01</v>
      </c>
      <c r="K26" s="16"/>
      <c r="L26" s="16">
        <v>0.44</v>
      </c>
      <c r="M26" s="16">
        <v>293</v>
      </c>
      <c r="N26" s="16">
        <v>0.64</v>
      </c>
      <c r="O26" s="16">
        <v>8</v>
      </c>
      <c r="P26" s="16">
        <v>5.6</v>
      </c>
      <c r="Q26" s="16">
        <v>26</v>
      </c>
      <c r="R26" s="16">
        <v>0.44</v>
      </c>
    </row>
    <row r="27" spans="1:18" ht="13.5" customHeight="1">
      <c r="A27" s="5"/>
      <c r="B27" s="5"/>
      <c r="C27" s="5"/>
      <c r="D27" s="14">
        <v>31.678999999999998</v>
      </c>
      <c r="E27" s="14">
        <v>66.111000000000004</v>
      </c>
      <c r="F27" s="14">
        <v>199.816</v>
      </c>
      <c r="G27" s="14">
        <v>831.96</v>
      </c>
      <c r="H27" s="14"/>
      <c r="I27" s="14">
        <v>0.32900000000000001</v>
      </c>
      <c r="J27" s="14">
        <v>0.316</v>
      </c>
      <c r="K27" s="14">
        <v>11.224</v>
      </c>
      <c r="L27" s="14">
        <v>0.44</v>
      </c>
      <c r="M27" s="14">
        <v>293</v>
      </c>
      <c r="N27" s="14">
        <v>0.64</v>
      </c>
      <c r="O27" s="14">
        <v>114.548</v>
      </c>
      <c r="P27" s="14">
        <v>5.6</v>
      </c>
      <c r="Q27" s="14">
        <v>26</v>
      </c>
      <c r="R27" s="14">
        <v>7.4509999999999996</v>
      </c>
    </row>
    <row r="28" spans="1:18" ht="13.5" customHeight="1">
      <c r="A28" s="2"/>
      <c r="B28" s="13" t="s">
        <v>24</v>
      </c>
      <c r="C28" s="2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3.5" customHeight="1">
      <c r="A29" s="2"/>
      <c r="B29" s="12" t="s">
        <v>78</v>
      </c>
      <c r="C29" s="2">
        <v>30</v>
      </c>
      <c r="D29" s="16">
        <v>1.5</v>
      </c>
      <c r="E29" s="16">
        <v>10.17</v>
      </c>
      <c r="F29" s="16">
        <v>17.07</v>
      </c>
      <c r="G29" s="16">
        <v>164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3.5" customHeight="1">
      <c r="A30" s="2"/>
      <c r="B30" s="12" t="s">
        <v>155</v>
      </c>
      <c r="C30" s="2">
        <v>100</v>
      </c>
      <c r="D30" s="16">
        <v>0.4</v>
      </c>
      <c r="E30" s="16">
        <v>0.3</v>
      </c>
      <c r="F30" s="16">
        <v>10.3</v>
      </c>
      <c r="G30" s="16">
        <v>45.5</v>
      </c>
      <c r="H30" s="16"/>
      <c r="I30" s="16">
        <v>0.02</v>
      </c>
      <c r="J30" s="16">
        <v>0.04</v>
      </c>
      <c r="K30" s="16">
        <v>5</v>
      </c>
      <c r="L30" s="16">
        <v>0.4</v>
      </c>
      <c r="M30" s="16">
        <v>80</v>
      </c>
      <c r="N30" s="16">
        <v>2</v>
      </c>
      <c r="O30" s="16">
        <v>19</v>
      </c>
      <c r="P30" s="16">
        <v>12</v>
      </c>
      <c r="Q30" s="16">
        <v>16</v>
      </c>
      <c r="R30" s="16">
        <v>2.2999999999999998</v>
      </c>
    </row>
    <row r="31" spans="1:18" ht="13.5" customHeight="1">
      <c r="A31" s="2">
        <v>268</v>
      </c>
      <c r="B31" s="12" t="s">
        <v>79</v>
      </c>
      <c r="C31" s="2">
        <v>200</v>
      </c>
      <c r="D31" s="16">
        <v>0.01</v>
      </c>
      <c r="E31" s="16">
        <v>0.02</v>
      </c>
      <c r="F31" s="16">
        <v>9.9</v>
      </c>
      <c r="G31" s="16">
        <v>35</v>
      </c>
      <c r="H31" s="16"/>
      <c r="I31" s="16"/>
      <c r="J31" s="16"/>
      <c r="K31" s="16"/>
      <c r="L31" s="16"/>
      <c r="M31" s="16"/>
      <c r="N31" s="16"/>
      <c r="O31" s="16">
        <v>0.26</v>
      </c>
      <c r="P31" s="16"/>
      <c r="Q31" s="16"/>
      <c r="R31" s="16">
        <v>0.02</v>
      </c>
    </row>
    <row r="32" spans="1:18" ht="13.5" customHeight="1">
      <c r="A32" s="5"/>
      <c r="B32" s="5"/>
      <c r="C32" s="5"/>
      <c r="D32" s="14">
        <v>1.91</v>
      </c>
      <c r="E32" s="14">
        <v>10.49</v>
      </c>
      <c r="F32" s="14">
        <v>37.270000000000003</v>
      </c>
      <c r="G32" s="14">
        <v>244.5</v>
      </c>
      <c r="H32" s="14"/>
      <c r="I32" s="14">
        <v>0.02</v>
      </c>
      <c r="J32" s="14">
        <v>0.04</v>
      </c>
      <c r="K32" s="14">
        <v>5</v>
      </c>
      <c r="L32" s="14">
        <v>0.4</v>
      </c>
      <c r="M32" s="14">
        <v>80</v>
      </c>
      <c r="N32" s="14">
        <v>2</v>
      </c>
      <c r="O32" s="14">
        <v>19.260000000000002</v>
      </c>
      <c r="P32" s="14">
        <v>12</v>
      </c>
      <c r="Q32" s="14">
        <v>16</v>
      </c>
      <c r="R32" s="14">
        <v>2.3199999999999998</v>
      </c>
    </row>
    <row r="33" spans="1:18" ht="13.5" customHeight="1">
      <c r="A33" s="2"/>
      <c r="B33" s="13" t="s">
        <v>60</v>
      </c>
      <c r="C33" s="2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3.5" customHeight="1">
      <c r="A34" s="2"/>
      <c r="B34" s="12" t="s">
        <v>78</v>
      </c>
      <c r="C34" s="2">
        <v>30</v>
      </c>
      <c r="D34" s="16">
        <v>1.5</v>
      </c>
      <c r="E34" s="16">
        <v>10.17</v>
      </c>
      <c r="F34" s="16">
        <v>17.07</v>
      </c>
      <c r="G34" s="16">
        <v>164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3.5" customHeight="1">
      <c r="A35" s="2"/>
      <c r="B35" s="12" t="s">
        <v>155</v>
      </c>
      <c r="C35" s="2">
        <v>100</v>
      </c>
      <c r="D35" s="16">
        <v>0.4</v>
      </c>
      <c r="E35" s="16">
        <v>0.3</v>
      </c>
      <c r="F35" s="16">
        <v>10.3</v>
      </c>
      <c r="G35" s="16">
        <v>45.5</v>
      </c>
      <c r="H35" s="16"/>
      <c r="I35" s="16">
        <v>0.02</v>
      </c>
      <c r="J35" s="16">
        <v>0.04</v>
      </c>
      <c r="K35" s="16">
        <v>5</v>
      </c>
      <c r="L35" s="16">
        <v>0.4</v>
      </c>
      <c r="M35" s="16">
        <v>80</v>
      </c>
      <c r="N35" s="16">
        <v>2</v>
      </c>
      <c r="O35" s="16">
        <v>19</v>
      </c>
      <c r="P35" s="16">
        <v>12</v>
      </c>
      <c r="Q35" s="16">
        <v>16</v>
      </c>
      <c r="R35" s="16">
        <v>2.2999999999999998</v>
      </c>
    </row>
    <row r="36" spans="1:18" ht="13.5" customHeight="1">
      <c r="A36" s="2">
        <v>268</v>
      </c>
      <c r="B36" s="12" t="s">
        <v>79</v>
      </c>
      <c r="C36" s="2">
        <v>200</v>
      </c>
      <c r="D36" s="16">
        <v>0.01</v>
      </c>
      <c r="E36" s="16">
        <v>0.02</v>
      </c>
      <c r="F36" s="16">
        <v>9.9</v>
      </c>
      <c r="G36" s="16">
        <v>35</v>
      </c>
      <c r="H36" s="16"/>
      <c r="I36" s="16"/>
      <c r="J36" s="16"/>
      <c r="K36" s="16"/>
      <c r="L36" s="16"/>
      <c r="M36" s="16"/>
      <c r="N36" s="16"/>
      <c r="O36" s="16">
        <v>0.26</v>
      </c>
      <c r="P36" s="16"/>
      <c r="Q36" s="16"/>
      <c r="R36" s="16">
        <v>0.02</v>
      </c>
    </row>
    <row r="37" spans="1:18" ht="14.25" customHeight="1">
      <c r="A37" s="5"/>
      <c r="B37" s="5"/>
      <c r="C37" s="5"/>
      <c r="D37" s="14">
        <v>1.91</v>
      </c>
      <c r="E37" s="14">
        <v>10.49</v>
      </c>
      <c r="F37" s="14">
        <v>37.270000000000003</v>
      </c>
      <c r="G37" s="14">
        <v>244.5</v>
      </c>
      <c r="H37" s="14"/>
      <c r="I37" s="14">
        <v>0.02</v>
      </c>
      <c r="J37" s="14">
        <v>0.04</v>
      </c>
      <c r="K37" s="14">
        <v>5</v>
      </c>
      <c r="L37" s="14">
        <v>0.4</v>
      </c>
      <c r="M37" s="14">
        <v>80</v>
      </c>
      <c r="N37" s="14">
        <v>2</v>
      </c>
      <c r="O37" s="14">
        <v>19.260000000000002</v>
      </c>
      <c r="P37" s="14">
        <v>12</v>
      </c>
      <c r="Q37" s="14">
        <v>16</v>
      </c>
      <c r="R37" s="14">
        <v>2.3199999999999998</v>
      </c>
    </row>
    <row r="38" spans="1:1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7">
    <mergeCell ref="A3:R3"/>
    <mergeCell ref="A1:A2"/>
    <mergeCell ref="B1:B2"/>
    <mergeCell ref="C1:C2"/>
    <mergeCell ref="D1:G1"/>
    <mergeCell ref="H1:L1"/>
    <mergeCell ref="M1:R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Тит</vt:lpstr>
      <vt:lpstr>Пон</vt:lpstr>
      <vt:lpstr>Вт</vt:lpstr>
      <vt:lpstr>Ср</vt:lpstr>
      <vt:lpstr>Чт</vt:lpstr>
      <vt:lpstr>Пт</vt:lpstr>
      <vt:lpstr>итог 1</vt:lpstr>
      <vt:lpstr>Пн1</vt:lpstr>
      <vt:lpstr>Вт2</vt:lpstr>
      <vt:lpstr>Сре2</vt:lpstr>
      <vt:lpstr>Чт2</vt:lpstr>
      <vt:lpstr>Пт2</vt:lpstr>
      <vt:lpstr>Итог2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2022-09-16T12:19:02Z</cp:lastPrinted>
  <dcterms:created xsi:type="dcterms:W3CDTF">2015-10-21T06:54:08Z</dcterms:created>
  <dcterms:modified xsi:type="dcterms:W3CDTF">2022-09-16T12:20:14Z</dcterms:modified>
</cp:coreProperties>
</file>